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20052" windowHeight="7932"/>
  </bookViews>
  <sheets>
    <sheet name="Total Enrollment Details" sheetId="10" r:id="rId1"/>
    <sheet name="B.A. 1ST SEM MAJOR" sheetId="1" r:id="rId2"/>
    <sheet name="B.A. 1ST SEM GENERAL" sheetId="2" r:id="rId3"/>
    <sheet name="B. COM 1ST SEM" sheetId="3" r:id="rId4"/>
    <sheet name="B.A. 3RD SEM MAJOR" sheetId="4" r:id="rId5"/>
    <sheet name="B.A. 3RD SEM GEN" sheetId="5" r:id="rId6"/>
    <sheet name="B. COM 3RD SEM" sheetId="6" r:id="rId7"/>
    <sheet name="B.A. 5TH SEM MAJOR" sheetId="7" r:id="rId8"/>
    <sheet name="B.A. 5TH SEM GEN" sheetId="8" r:id="rId9"/>
    <sheet name="B. COM 5TH SEM" sheetId="9" r:id="rId10"/>
  </sheets>
  <definedNames>
    <definedName name="_xlnm._FilterDatabase" localSheetId="5" hidden="1">'B.A. 3RD SEM GEN'!$J$1:$J$208</definedName>
  </definedNames>
  <calcPr calcId="144525"/>
</workbook>
</file>

<file path=xl/calcChain.xml><?xml version="1.0" encoding="utf-8"?>
<calcChain xmlns="http://schemas.openxmlformats.org/spreadsheetml/2006/main">
  <c r="F9" i="10" l="1"/>
  <c r="F10" i="10"/>
  <c r="F11" i="10"/>
  <c r="C12" i="10"/>
  <c r="D12" i="10"/>
  <c r="E12" i="10"/>
  <c r="G12" i="10"/>
  <c r="H12" i="10"/>
  <c r="I12" i="10"/>
  <c r="B12" i="10"/>
  <c r="F8" i="10"/>
  <c r="F7" i="10"/>
  <c r="F4" i="10"/>
  <c r="F5" i="10"/>
  <c r="F6" i="10"/>
  <c r="F3" i="10"/>
  <c r="F12" i="10" s="1"/>
  <c r="C175" i="7"/>
  <c r="C174" i="7"/>
  <c r="C173" i="7"/>
  <c r="C172" i="7"/>
  <c r="C170" i="7"/>
  <c r="C169" i="7"/>
  <c r="C165" i="7"/>
  <c r="C156" i="7"/>
  <c r="C156" i="4"/>
  <c r="C155" i="4"/>
  <c r="C154" i="4"/>
  <c r="C152" i="4"/>
  <c r="C151" i="4"/>
  <c r="C150" i="4"/>
  <c r="E201" i="1"/>
  <c r="E200" i="1"/>
  <c r="E199" i="1"/>
  <c r="D196" i="1"/>
  <c r="D193" i="1"/>
  <c r="D190" i="1"/>
  <c r="E187" i="1"/>
  <c r="C168" i="7" l="1"/>
</calcChain>
</file>

<file path=xl/sharedStrings.xml><?xml version="1.0" encoding="utf-8"?>
<sst xmlns="http://schemas.openxmlformats.org/spreadsheetml/2006/main" count="11763" uniqueCount="5351">
  <si>
    <t>Honours Subject</t>
  </si>
  <si>
    <t>Name of the Student</t>
  </si>
  <si>
    <t>Father's Name</t>
  </si>
  <si>
    <t>Mother's Name</t>
  </si>
  <si>
    <t>Address for Communication with PIN</t>
  </si>
  <si>
    <t>Guardian Mobile No</t>
  </si>
  <si>
    <t>Gender</t>
  </si>
  <si>
    <t>Religion</t>
  </si>
  <si>
    <t>Caste</t>
  </si>
  <si>
    <t>Date of Birth</t>
  </si>
  <si>
    <t>Generic/Elective Subject</t>
  </si>
  <si>
    <t>Contact No</t>
  </si>
  <si>
    <t>Email ID</t>
  </si>
  <si>
    <t>Enrollment No/ I-Card No</t>
  </si>
  <si>
    <t>ASSAMESE</t>
  </si>
  <si>
    <t>BKBC/SEM1/14</t>
  </si>
  <si>
    <t>HIROK JYOTI BORAH</t>
  </si>
  <si>
    <t>NAREN CH. BORAH</t>
  </si>
  <si>
    <t>PURNIMA BORAH</t>
  </si>
  <si>
    <t>BHELEUGURI-782140</t>
  </si>
  <si>
    <t>M</t>
  </si>
  <si>
    <t>HINDUISM</t>
  </si>
  <si>
    <t>OBC</t>
  </si>
  <si>
    <t>16/12/2001</t>
  </si>
  <si>
    <t>POSC</t>
  </si>
  <si>
    <t>hirokborah215@gmail.com</t>
  </si>
  <si>
    <t>86/1/19</t>
  </si>
  <si>
    <t>BKBC/SEM1/402</t>
  </si>
  <si>
    <t>AFSANA SULTANA</t>
  </si>
  <si>
    <t>ATTABUDDIN BHUYAN</t>
  </si>
  <si>
    <t>RABIYA KHATUN</t>
  </si>
  <si>
    <t>, AMONI-782138</t>
  </si>
  <si>
    <t>F</t>
  </si>
  <si>
    <t>ISLAM</t>
  </si>
  <si>
    <t>GEN</t>
  </si>
  <si>
    <t>EDUC</t>
  </si>
  <si>
    <t>afsanasultana142@gmail.com</t>
  </si>
  <si>
    <t>192/1/19</t>
  </si>
  <si>
    <t>BKBC/SEM1/112</t>
  </si>
  <si>
    <t>ASMINA BEGUM</t>
  </si>
  <si>
    <t>LT. BHAITI AHMED</t>
  </si>
  <si>
    <t>MONIJA BEGUM</t>
  </si>
  <si>
    <t>PURANIGUDAM-782141</t>
  </si>
  <si>
    <t>30/09/1999</t>
  </si>
  <si>
    <t>asminab708@gmail.com</t>
  </si>
  <si>
    <t>110/1/19</t>
  </si>
  <si>
    <t>BKBC/SEM1/50</t>
  </si>
  <si>
    <t>BHARGAB BORAH</t>
  </si>
  <si>
    <t>SARAT BORAH</t>
  </si>
  <si>
    <t>ANU BORAH</t>
  </si>
  <si>
    <t>HALOWAGAON-782141</t>
  </si>
  <si>
    <t>20/02/2000</t>
  </si>
  <si>
    <t>borahbhargab628@gmail.com</t>
  </si>
  <si>
    <t>117/1/19</t>
  </si>
  <si>
    <t>BKBC/SEM1/214</t>
  </si>
  <si>
    <t>BHOIRABI SAIKIA</t>
  </si>
  <si>
    <t>DIPAK SAIKIA</t>
  </si>
  <si>
    <t>RUNU SAIKIA</t>
  </si>
  <si>
    <t>NIZ-KHATOWAL, BORANGATOLI-782141</t>
  </si>
  <si>
    <t>SC</t>
  </si>
  <si>
    <t>SATT</t>
  </si>
  <si>
    <t>saikiabhoirabi6@gmail.com</t>
  </si>
  <si>
    <t>58/1/19</t>
  </si>
  <si>
    <t>BKBC/SEM1/185</t>
  </si>
  <si>
    <t>BIRENDRA TANTI</t>
  </si>
  <si>
    <t>BHOGSON TANTI</t>
  </si>
  <si>
    <t>GITA TANTI</t>
  </si>
  <si>
    <t>JIAJURI, CHAPANALA-782135</t>
  </si>
  <si>
    <t>birendratanti321@gmail.com</t>
  </si>
  <si>
    <t>40/1/19</t>
  </si>
  <si>
    <t>BKBC/SEM1/38</t>
  </si>
  <si>
    <t>BONASHREE BOIRAGI</t>
  </si>
  <si>
    <t>KUMUD BOIRAGI</t>
  </si>
  <si>
    <t>BIJULI BOIRAGI</t>
  </si>
  <si>
    <t>CHAPANALA-782135</t>
  </si>
  <si>
    <t>26/02/2001</t>
  </si>
  <si>
    <t>EDUC, POSC</t>
  </si>
  <si>
    <t>bonashreeboiragi@gmail.com</t>
  </si>
  <si>
    <t>139/1/19</t>
  </si>
  <si>
    <t>BKBC/SEM1/190</t>
  </si>
  <si>
    <t>CHITRA TANTI</t>
  </si>
  <si>
    <t>DEBRAJ TANTI</t>
  </si>
  <si>
    <t>MILATANTI</t>
  </si>
  <si>
    <t>27/11/2000</t>
  </si>
  <si>
    <t>tantichitra@gmail.com</t>
  </si>
  <si>
    <t>31/1/19</t>
  </si>
  <si>
    <t>BKBC/SEM1/39</t>
  </si>
  <si>
    <t>DHARITRI BORAH</t>
  </si>
  <si>
    <t>LT. ATUL CH. BORAH</t>
  </si>
  <si>
    <t>RITA MONI BORAH</t>
  </si>
  <si>
    <t>KASHARIGAON, PURANIGUDAM-782141</t>
  </si>
  <si>
    <t>23/08/2000</t>
  </si>
  <si>
    <t>dharitriborah59@gmail.com</t>
  </si>
  <si>
    <t>127/1/19</t>
  </si>
  <si>
    <t>BKBC/SEM1/273</t>
  </si>
  <si>
    <t>GITAMONI KALITA</t>
  </si>
  <si>
    <t>DIPAK KALITA</t>
  </si>
  <si>
    <t>MARAMI KALITA</t>
  </si>
  <si>
    <t>TELIAGAON-782141</t>
  </si>
  <si>
    <t>14/07/2000</t>
  </si>
  <si>
    <t>gitakalita233@gmail.com</t>
  </si>
  <si>
    <t>182/1/19</t>
  </si>
  <si>
    <t>BKBC/SEM1/78</t>
  </si>
  <si>
    <t>HIMASHRI GAYAN</t>
  </si>
  <si>
    <t>PRABIN GAYAN</t>
  </si>
  <si>
    <t>BOBY GAYAN</t>
  </si>
  <si>
    <t>BHARAGURI, PADUMONI-782140</t>
  </si>
  <si>
    <t>25/10/2000</t>
  </si>
  <si>
    <t>SOC,EDUC</t>
  </si>
  <si>
    <t>mainagayan86@gmail.com</t>
  </si>
  <si>
    <t>118/1/19</t>
  </si>
  <si>
    <t>BKBC/SEM1/143</t>
  </si>
  <si>
    <t>INDRANI BORA</t>
  </si>
  <si>
    <t>KRISHNA BORA</t>
  </si>
  <si>
    <t>KALPANA BORA</t>
  </si>
  <si>
    <t>PAHUKATA, BHELEUGURI-782140</t>
  </si>
  <si>
    <t>27/06/2000</t>
  </si>
  <si>
    <t>indranibora2000@gmail.com</t>
  </si>
  <si>
    <t>156/1/19</t>
  </si>
  <si>
    <t>BKBC/SEM1/70</t>
  </si>
  <si>
    <t>JESMIN SULTANA</t>
  </si>
  <si>
    <t>TOJNUR ALI</t>
  </si>
  <si>
    <t>SAHIDA BEGUM</t>
  </si>
  <si>
    <t>CHALCHALI-782141</t>
  </si>
  <si>
    <t>jesmins850@gmail.com</t>
  </si>
  <si>
    <t>112/1/19</t>
  </si>
  <si>
    <t>BKBC/SEM1/343</t>
  </si>
  <si>
    <t>LISA DAS</t>
  </si>
  <si>
    <t>MAHESWAR DAS</t>
  </si>
  <si>
    <t>CHAMELI DAS</t>
  </si>
  <si>
    <t>20/12/2001</t>
  </si>
  <si>
    <t>SOC</t>
  </si>
  <si>
    <t>lishadas372@gmail.com</t>
  </si>
  <si>
    <t>85/1/19</t>
  </si>
  <si>
    <t>BKBC/SEM1/163</t>
  </si>
  <si>
    <t>MOUSUMI BORAH</t>
  </si>
  <si>
    <t>BINUD BORAH</t>
  </si>
  <si>
    <t>DIPA BORAH</t>
  </si>
  <si>
    <t>BARHAMPUR AMONI, BARHAMPUR</t>
  </si>
  <si>
    <t>SATT, EDU</t>
  </si>
  <si>
    <t>mausumiborah328@gmail.com</t>
  </si>
  <si>
    <t>239/1/19</t>
  </si>
  <si>
    <t>BKBC/SEM1/412</t>
  </si>
  <si>
    <t>PRERANA SAIKIA</t>
  </si>
  <si>
    <t>JATIN SAIKIA</t>
  </si>
  <si>
    <t>RUPA SAIKIA</t>
  </si>
  <si>
    <t>BRAHMACHATI SATRA, BHELEUGURI-782140</t>
  </si>
  <si>
    <t>preraansaikia09@gmail.com</t>
  </si>
  <si>
    <t>162/1/19</t>
  </si>
  <si>
    <t>BKBC/SEM1/107</t>
  </si>
  <si>
    <t>PRIYASHREE SAIKIA</t>
  </si>
  <si>
    <t>JAGAT SAIKIA</t>
  </si>
  <si>
    <t>SIMA SAIKIA</t>
  </si>
  <si>
    <t>CHALCHALI BIRAHI GAON, CHALCHALI-782141</t>
  </si>
  <si>
    <t>GEOG</t>
  </si>
  <si>
    <t>priyashreesaikia2001@gmail.com</t>
  </si>
  <si>
    <t>186/1/19</t>
  </si>
  <si>
    <t>BKBC/SEM1/145</t>
  </si>
  <si>
    <t>RABISON PHANGSO</t>
  </si>
  <si>
    <t>MOHNA PHANGSO</t>
  </si>
  <si>
    <t>MINA TEWRANGPI</t>
  </si>
  <si>
    <t>KHANAJAN, CHAPANALA-782135</t>
  </si>
  <si>
    <t>CHRISTIAN</t>
  </si>
  <si>
    <t>STH</t>
  </si>
  <si>
    <t>17/02/2001</t>
  </si>
  <si>
    <t>HIST</t>
  </si>
  <si>
    <t>rabisonphangso17@gmail.com</t>
  </si>
  <si>
    <t>14/1/19</t>
  </si>
  <si>
    <t>BKBC/SEM1/57</t>
  </si>
  <si>
    <t>RANTU BORUAH</t>
  </si>
  <si>
    <t>SARAT BORUAH</t>
  </si>
  <si>
    <t>ARATI BORUAH</t>
  </si>
  <si>
    <t>TELIA HAIBORGAON, PURANIGUDAM-782141</t>
  </si>
  <si>
    <t>rantuboruah567765@gmail.com</t>
  </si>
  <si>
    <t>1/57/20</t>
  </si>
  <si>
    <t>BKBC/SEM1/81</t>
  </si>
  <si>
    <t>RIJUMONI SAIKIA</t>
  </si>
  <si>
    <t>GOPAL SAIKIA</t>
  </si>
  <si>
    <t>BINU SAIKIA</t>
  </si>
  <si>
    <t>BARAKURIA GAON, BORPANIGAON-782141</t>
  </si>
  <si>
    <t>EDUC,POSC</t>
  </si>
  <si>
    <t>rijumonis75@gmail.com</t>
  </si>
  <si>
    <t>27/1/19</t>
  </si>
  <si>
    <t>BKBC/SEM1/374</t>
  </si>
  <si>
    <t>SANTANU SARMAH</t>
  </si>
  <si>
    <t>JAGAT SARMAH</t>
  </si>
  <si>
    <t>KANTA SARMAH</t>
  </si>
  <si>
    <t>AUNIATI, PURANIGUDAM-782141</t>
  </si>
  <si>
    <t>30/06/2001</t>
  </si>
  <si>
    <t>ssantanusarmah@gmail.com</t>
  </si>
  <si>
    <t>71/1/19</t>
  </si>
  <si>
    <t>BKBC/SEM1/351</t>
  </si>
  <si>
    <t>SIMI BORUAH</t>
  </si>
  <si>
    <t>BUL CH. BORUAH</t>
  </si>
  <si>
    <t>MONIKA BORUAH</t>
  </si>
  <si>
    <t>PADUMONI-782140</t>
  </si>
  <si>
    <t>simiboruah1590@gmail.com</t>
  </si>
  <si>
    <t>217/1/19</t>
  </si>
  <si>
    <t>BKBC/SEM1/102</t>
  </si>
  <si>
    <t>SUSMITA CHETTARJEE</t>
  </si>
  <si>
    <t>SUBRATA CHETTARJEE</t>
  </si>
  <si>
    <t>BHANU CHETTARJEE</t>
  </si>
  <si>
    <t>RANGAMATI, BORJURI-782139</t>
  </si>
  <si>
    <t>18/04/2001</t>
  </si>
  <si>
    <t>susmitachettarjee@gmail.com</t>
  </si>
  <si>
    <t>106//1/19</t>
  </si>
  <si>
    <t>BKBC/SEM1/74</t>
  </si>
  <si>
    <t xml:space="preserve">TRINAKSHI BORA </t>
  </si>
  <si>
    <t>TARUN BORA</t>
  </si>
  <si>
    <t>JULI BORA</t>
  </si>
  <si>
    <t>SINGIA BHAKATGAON, SINGIA-782140</t>
  </si>
  <si>
    <t>POSC,EDUC</t>
  </si>
  <si>
    <t>trinakshi123@gmail.com</t>
  </si>
  <si>
    <t>81/1/19</t>
  </si>
  <si>
    <t>BKBC/SEM1/122</t>
  </si>
  <si>
    <t>TRISHA MONI BHUYAN</t>
  </si>
  <si>
    <t>PROMUD BHUYAN</t>
  </si>
  <si>
    <t>PREETY BHUYAN</t>
  </si>
  <si>
    <t>MIKIRHAT HATIR GAON, SINGIA-782140</t>
  </si>
  <si>
    <t>20/05/2001</t>
  </si>
  <si>
    <t>trishamonibhuyan974@gmail.com</t>
  </si>
  <si>
    <t>126/1/19</t>
  </si>
  <si>
    <t>BKBC/SEM1/24</t>
  </si>
  <si>
    <t>BANASRI BHUYAN</t>
  </si>
  <si>
    <t>BIREN BHUYAN</t>
  </si>
  <si>
    <t>REKHA BHUYAN</t>
  </si>
  <si>
    <t>K.P. HALOWAGAON</t>
  </si>
  <si>
    <t>30/6/2001</t>
  </si>
  <si>
    <t>BKBC/SEM1/47</t>
  </si>
  <si>
    <t>RUMI HAZARIKA</t>
  </si>
  <si>
    <t>MAHENDRA HAZARIKA</t>
  </si>
  <si>
    <t>BOBI HAZARIKA</t>
  </si>
  <si>
    <t>BRAHMANGAON, CHALCHI</t>
  </si>
  <si>
    <t>EDUC, HIST</t>
  </si>
  <si>
    <t>BKBC/SEM1/52</t>
  </si>
  <si>
    <t>KARAN RABHA</t>
  </si>
  <si>
    <t>AJIT RABHA</t>
  </si>
  <si>
    <t>BIBHUTI RABHA</t>
  </si>
  <si>
    <t>BAGHBARALI, SAMAGURI</t>
  </si>
  <si>
    <t>BKBC/SEM1/53</t>
  </si>
  <si>
    <t>AKASH RABHA</t>
  </si>
  <si>
    <t>SABHARAM RABHA</t>
  </si>
  <si>
    <t>JINUMAI RABHA</t>
  </si>
  <si>
    <t>BORSUNGJAR, CHAPANALA</t>
  </si>
  <si>
    <t>26/9/2000</t>
  </si>
  <si>
    <t>EDUC,HIIST</t>
  </si>
  <si>
    <t>BKBC/SEM1/99</t>
  </si>
  <si>
    <t>RASHMI KALITA</t>
  </si>
  <si>
    <t>UPEN KALITA</t>
  </si>
  <si>
    <t>LT. SWAPNA KALITA</t>
  </si>
  <si>
    <t>KAKHARIGAON, PURANIGUDAM</t>
  </si>
  <si>
    <t>EDUC, GEOG</t>
  </si>
  <si>
    <t>BKBC/SEM1/140</t>
  </si>
  <si>
    <t>LIPIKA BHARALI</t>
  </si>
  <si>
    <t>RANJIT BAHARALI</t>
  </si>
  <si>
    <t>SANGITA BHARALI</t>
  </si>
  <si>
    <t>15/10/2000</t>
  </si>
  <si>
    <t>BKBC/SEM1/147</t>
  </si>
  <si>
    <t>ASHIK BHUYAN</t>
  </si>
  <si>
    <t>MAHESH BHUYAN</t>
  </si>
  <si>
    <t>MALATI BHUYAN</t>
  </si>
  <si>
    <t>AHOMGAON, BAMUNI</t>
  </si>
  <si>
    <t>BKBC/SEM1/170</t>
  </si>
  <si>
    <t>PANKAJ BORA</t>
  </si>
  <si>
    <t>GUNIDHAR BORA</t>
  </si>
  <si>
    <t>MONI BORA</t>
  </si>
  <si>
    <t>PUTANI KUMARGAON, GOMOTHA GAON</t>
  </si>
  <si>
    <t>BKBC/SEM1/224</t>
  </si>
  <si>
    <t>JONAKI BISWAS</t>
  </si>
  <si>
    <t>UPANANADA BISWAS</t>
  </si>
  <si>
    <t>ANARI BISWAS</t>
  </si>
  <si>
    <t>PSY</t>
  </si>
  <si>
    <t>BKBC/SEM1/252</t>
  </si>
  <si>
    <t>JITUMONI PHUKAN</t>
  </si>
  <si>
    <t>DIMBESWAR PHUKAN</t>
  </si>
  <si>
    <t>RINA PHUKAN</t>
  </si>
  <si>
    <t>BHERBHERI</t>
  </si>
  <si>
    <t>BKBC/SEM1/265</t>
  </si>
  <si>
    <t>DIPAK BORDOLOI</t>
  </si>
  <si>
    <t>MRIDUL BORDOLOI</t>
  </si>
  <si>
    <t>GITA BORDOLOI</t>
  </si>
  <si>
    <t>BORLALUNG GAON, BAMUNI</t>
  </si>
  <si>
    <t>ST</t>
  </si>
  <si>
    <t>13/10/1999</t>
  </si>
  <si>
    <t>BKBC/SEM1/266</t>
  </si>
  <si>
    <t>RUPAK JYOTI BORDOLOI</t>
  </si>
  <si>
    <t>DHANBAR BORDOLOI</t>
  </si>
  <si>
    <t>RINTA BORDOLOI</t>
  </si>
  <si>
    <t>31/8/1999</t>
  </si>
  <si>
    <t>BHAGYASHREE BORA</t>
  </si>
  <si>
    <t>PRAMOD CH BORA</t>
  </si>
  <si>
    <t>PARUL BORA</t>
  </si>
  <si>
    <t>PHUKANKHAT , SINGIA</t>
  </si>
  <si>
    <t>31/4/2001</t>
  </si>
  <si>
    <t>BKBC/SEM1/83</t>
  </si>
  <si>
    <t>MEJI HANSE</t>
  </si>
  <si>
    <t>BIJOY HANSE</t>
  </si>
  <si>
    <t>KADAM CHENARPI</t>
  </si>
  <si>
    <t>MORONGIAL GAON, URIAGAON</t>
  </si>
  <si>
    <t>15/01/2000</t>
  </si>
  <si>
    <t>edu</t>
  </si>
  <si>
    <t>GEOGRAPHY</t>
  </si>
  <si>
    <t>BKBC/SEM1/84</t>
  </si>
  <si>
    <t>ABHILASH KASHYAP KAKOTI</t>
  </si>
  <si>
    <t>BIBEKANANDA KAKOTI</t>
  </si>
  <si>
    <t>NANDITA KAKOTI</t>
  </si>
  <si>
    <t>PUBTHORIA-782137</t>
  </si>
  <si>
    <t>25/07/2000</t>
  </si>
  <si>
    <t>kakotiabhilash220@gmail.com</t>
  </si>
  <si>
    <t>365/111/21</t>
  </si>
  <si>
    <t>BKBC/SEM1/32</t>
  </si>
  <si>
    <t>ANISHA GAYAN</t>
  </si>
  <si>
    <t>BUBUL GAYAN</t>
  </si>
  <si>
    <t>LATIKA GAYAN</t>
  </si>
  <si>
    <t>PANIGAON AHUCHUK, BORPANIGAON-782141</t>
  </si>
  <si>
    <t>anishagayan@gmail.com</t>
  </si>
  <si>
    <t>120/1/19</t>
  </si>
  <si>
    <t>BKBC/SEM1/233</t>
  </si>
  <si>
    <t>DEBANANDA BORAH</t>
  </si>
  <si>
    <t>SADANANDA BORAH</t>
  </si>
  <si>
    <t>RENU BORAH</t>
  </si>
  <si>
    <t>SINGIA KUMARGAON, SINGIA-782140</t>
  </si>
  <si>
    <t>debanandaborah4123@gmail.com</t>
  </si>
  <si>
    <t>123/1/19</t>
  </si>
  <si>
    <t>BKBC/SEM1/380</t>
  </si>
  <si>
    <t>DIBASMITA SAIKIA</t>
  </si>
  <si>
    <t>PABITRA KR. SAIKIA</t>
  </si>
  <si>
    <t>ANJANA SAIKIA</t>
  </si>
  <si>
    <t>BAGHARCHUK, SILGHAT-782143</t>
  </si>
  <si>
    <t>26/11/2001</t>
  </si>
  <si>
    <t>dibasmitasaikia@gmail.com</t>
  </si>
  <si>
    <t>16/1/19</t>
  </si>
  <si>
    <t>BKBC/SEM1/5</t>
  </si>
  <si>
    <t>JEET BORAH</t>
  </si>
  <si>
    <t>BUBUL BORAH</t>
  </si>
  <si>
    <t>ANJALI BORAH</t>
  </si>
  <si>
    <t>SINGIA -782140</t>
  </si>
  <si>
    <t>20/11/2001</t>
  </si>
  <si>
    <t>jeetbora1234@gmail.com</t>
  </si>
  <si>
    <t>232/1/19</t>
  </si>
  <si>
    <t>BKBC/SEM1/36</t>
  </si>
  <si>
    <t>KANGKAN JYOTI HAZARIKA</t>
  </si>
  <si>
    <t>DHARMA HAZARIKA</t>
  </si>
  <si>
    <t>PRINTI HAZARIKA</t>
  </si>
  <si>
    <t>SILGHAT-782143</t>
  </si>
  <si>
    <t>18/11/2000</t>
  </si>
  <si>
    <t>ASL</t>
  </si>
  <si>
    <t>h.kangkan11@gmail.com</t>
  </si>
  <si>
    <t>47/1/19</t>
  </si>
  <si>
    <t>BKBC/SEM1/136</t>
  </si>
  <si>
    <t>NAYAN JYOTI DADHARA</t>
  </si>
  <si>
    <t>RATUL DADHARA</t>
  </si>
  <si>
    <t>MOON DADHARA</t>
  </si>
  <si>
    <t>POTHAR AGG, PURANIGUDAM-782141</t>
  </si>
  <si>
    <t>ECON</t>
  </si>
  <si>
    <t>NAYANJYOTIDADHARA8@GMAIL.COM</t>
  </si>
  <si>
    <t>005/1/2019</t>
  </si>
  <si>
    <t>BKBC/SEM1/118</t>
  </si>
  <si>
    <t>PRANAB RABHA</t>
  </si>
  <si>
    <t>DULU RABHA</t>
  </si>
  <si>
    <t>MALAYA RABHA</t>
  </si>
  <si>
    <t>BORHOLA, BORJURI-782139</t>
  </si>
  <si>
    <t>pranabrabha2996@gmail.com</t>
  </si>
  <si>
    <t>128/1/19</t>
  </si>
  <si>
    <t>BKBC/SEM1/132</t>
  </si>
  <si>
    <t>RIMJHIM SAIKIA</t>
  </si>
  <si>
    <t>JITEN SAIKIA</t>
  </si>
  <si>
    <t>DEEPA SAIKIA</t>
  </si>
  <si>
    <t>HATBOR(DATKATA)-782136</t>
  </si>
  <si>
    <t>24/04/2001</t>
  </si>
  <si>
    <t>rimjhim6000@gmail.com</t>
  </si>
  <si>
    <t>76/1/19</t>
  </si>
  <si>
    <t>BKBC/SEM1/41</t>
  </si>
  <si>
    <t>SAMIR RANJAN SARMAH</t>
  </si>
  <si>
    <t>BAKUL SARMAH</t>
  </si>
  <si>
    <t>LILY DEVI</t>
  </si>
  <si>
    <t>14/04/2001</t>
  </si>
  <si>
    <t>samirsarmah7@gmail.com</t>
  </si>
  <si>
    <t>15/1/19</t>
  </si>
  <si>
    <t>BKBC/SEM1/158</t>
  </si>
  <si>
    <t>SIDDHARTHA SINGHA</t>
  </si>
  <si>
    <t>GAUTAM SINGHA</t>
  </si>
  <si>
    <t>PAPIYA SINGHA</t>
  </si>
  <si>
    <t>SAMAGURI BIL PAR, SAMAGURI-782140</t>
  </si>
  <si>
    <t>siddharthsingha73@gmail.com</t>
  </si>
  <si>
    <t>253/1/19</t>
  </si>
  <si>
    <t>BKBC/SEM1/6</t>
  </si>
  <si>
    <t>SMITA DEVI</t>
  </si>
  <si>
    <t>GANESH BHARARI</t>
  </si>
  <si>
    <t>SANTA DEVI</t>
  </si>
  <si>
    <t>RAHADHALA, BENGENA-782137</t>
  </si>
  <si>
    <t>23/11/2001</t>
  </si>
  <si>
    <t>smitabarari@gmail.com</t>
  </si>
  <si>
    <t>132/1/19</t>
  </si>
  <si>
    <t>BKBC/SEM1/15</t>
  </si>
  <si>
    <t>SUSMITA PHUKAN</t>
  </si>
  <si>
    <t>SUREN KR. PHUKAN</t>
  </si>
  <si>
    <t>RIJU MONI PHUKAN</t>
  </si>
  <si>
    <t>MOHPARA, CHALCHALI-782141</t>
  </si>
  <si>
    <t>16/01/2002</t>
  </si>
  <si>
    <t>phukansusmita091@gmail.com</t>
  </si>
  <si>
    <t>75/1/19</t>
  </si>
  <si>
    <t>BKBC/SEM1/125</t>
  </si>
  <si>
    <t>WARINA SIDDIKA</t>
  </si>
  <si>
    <t>WASHADUR RAHMAN</t>
  </si>
  <si>
    <t>NAZMINA BEGUM</t>
  </si>
  <si>
    <t>15/09/2000</t>
  </si>
  <si>
    <t>warinasiddika@gmail.com</t>
  </si>
  <si>
    <t>211/1/19</t>
  </si>
  <si>
    <t>BKBC/SEM1/116</t>
  </si>
  <si>
    <t>MINARUL HUSSAIN</t>
  </si>
  <si>
    <t>MAHMOOD ALI</t>
  </si>
  <si>
    <t>FAJIRAN NISHA</t>
  </si>
  <si>
    <t>PUTANI HALOWAGAON</t>
  </si>
  <si>
    <t>BKBC/SEM1/146</t>
  </si>
  <si>
    <t>BIKASH BORAH</t>
  </si>
  <si>
    <t>REBA KT. BORAH</t>
  </si>
  <si>
    <t>BINA BORAH</t>
  </si>
  <si>
    <t>KURUAJAN</t>
  </si>
  <si>
    <t>20/4/2000</t>
  </si>
  <si>
    <t>BKBC/SEM1/263</t>
  </si>
  <si>
    <t>RUPAM SAIKIA</t>
  </si>
  <si>
    <t>LT. DIPEN SAIKIA</t>
  </si>
  <si>
    <t>DULUMONI SAIKIA</t>
  </si>
  <si>
    <t>MOURACHOOK, CHALCHALI</t>
  </si>
  <si>
    <t>ENGLISH</t>
  </si>
  <si>
    <t>BKBC/SEM1/1</t>
  </si>
  <si>
    <t>BHASKARJYA PURNA GAYAN</t>
  </si>
  <si>
    <t>PRASANTA KR. GAYAN</t>
  </si>
  <si>
    <t>DIPIKA BORAH GAYAN</t>
  </si>
  <si>
    <t>GAYAN BAIRAGI GAON, PURANIGUDFAM-782141</t>
  </si>
  <si>
    <t>23/01/2001</t>
  </si>
  <si>
    <t>bhaskarjya2001@gmail.com</t>
  </si>
  <si>
    <t>98/1/19</t>
  </si>
  <si>
    <t>BKBC/SEM1/433</t>
  </si>
  <si>
    <t>DHANMONI BORAH</t>
  </si>
  <si>
    <t>BAPURAM BORAH</t>
  </si>
  <si>
    <t>K.P. HALOWAGAON-782141</t>
  </si>
  <si>
    <t>26/01/2000</t>
  </si>
  <si>
    <t>borahdhanmoni1437@gmail.com</t>
  </si>
  <si>
    <t>294/1/19</t>
  </si>
  <si>
    <t>BKBC/SEM1/60</t>
  </si>
  <si>
    <t>HAFIZUN NEHAR</t>
  </si>
  <si>
    <t>ABU KALAM</t>
  </si>
  <si>
    <t>HANUFA KHATUN</t>
  </si>
  <si>
    <t>DAKHIN PUTAKALANG, AMBAGAN-782120</t>
  </si>
  <si>
    <t>BKBC/SEM1/95</t>
  </si>
  <si>
    <t>JANNATUL ISLAM</t>
  </si>
  <si>
    <t>FAKUR UDDIN</t>
  </si>
  <si>
    <t>SAHIDA KHATUN</t>
  </si>
  <si>
    <t>KUMARGAON-782125</t>
  </si>
  <si>
    <t>ijannatul196@gmail.com</t>
  </si>
  <si>
    <t>BKBC/SEM1/3</t>
  </si>
  <si>
    <t>MINHAJ SULTANA</t>
  </si>
  <si>
    <t>HARUN RASID</t>
  </si>
  <si>
    <t>MINA BEGUM</t>
  </si>
  <si>
    <t>PUTANI HALOWAGAON-782141</t>
  </si>
  <si>
    <t>15/01/2001</t>
  </si>
  <si>
    <t>sultanaminhaj86@gmail.com</t>
  </si>
  <si>
    <t>146/1/19</t>
  </si>
  <si>
    <t>BKBC/SEM1/4</t>
  </si>
  <si>
    <t>SARMISTHA BORAH</t>
  </si>
  <si>
    <t>RIPUNJOY BORAH</t>
  </si>
  <si>
    <t>MUNIMALA BORAH</t>
  </si>
  <si>
    <t>SUTER BOKULTOL, BORANGATOLI-782141</t>
  </si>
  <si>
    <t>23/03/2001</t>
  </si>
  <si>
    <t>sarmisthaborah638@gmail.com</t>
  </si>
  <si>
    <t>BKBC/SEM1/194</t>
  </si>
  <si>
    <t>WAISONG TERANG</t>
  </si>
  <si>
    <t>MOHORI TERANG</t>
  </si>
  <si>
    <t>RINA TOKBIPI</t>
  </si>
  <si>
    <t>RONGTARA, BAMUNI-782102</t>
  </si>
  <si>
    <t>20/01/1999</t>
  </si>
  <si>
    <t>terangwaisong755@gmail.com</t>
  </si>
  <si>
    <t>159/0/00</t>
  </si>
  <si>
    <t>BKBC/SEM1/48</t>
  </si>
  <si>
    <t>ABU SAFIN</t>
  </si>
  <si>
    <t>ABU FAIZULLAH</t>
  </si>
  <si>
    <t>SAJIDA BEGUM</t>
  </si>
  <si>
    <t>PURANIGUDAM</t>
  </si>
  <si>
    <t>BKBC/SEM1/255</t>
  </si>
  <si>
    <t>SHABNAM KAUCHER</t>
  </si>
  <si>
    <t>ABDUL KASHEM</t>
  </si>
  <si>
    <t>HALIMA KHATUN</t>
  </si>
  <si>
    <t>GERUAMUKH, GERUATI BAZAR</t>
  </si>
  <si>
    <t>30/5/2000</t>
  </si>
  <si>
    <t>BKBC/SEM1/367</t>
  </si>
  <si>
    <t>DEEPA TERONPI</t>
  </si>
  <si>
    <t>DEBEN TERON</t>
  </si>
  <si>
    <t>KABON TERONGPI</t>
  </si>
  <si>
    <t>LANGTHAK KRO , PARKUP PAHAR</t>
  </si>
  <si>
    <t>20/4/1997</t>
  </si>
  <si>
    <t xml:space="preserve">GEOG, ALT </t>
  </si>
  <si>
    <t>HISTORY</t>
  </si>
  <si>
    <t>BKBC/SEM1/206</t>
  </si>
  <si>
    <t>BINTI DAS</t>
  </si>
  <si>
    <t>KRISHNA DAS</t>
  </si>
  <si>
    <t>MANIKA DAS</t>
  </si>
  <si>
    <t>GATANGA, RANGAGARA-782140</t>
  </si>
  <si>
    <t>15/11/2001</t>
  </si>
  <si>
    <t>binteedas019@gmail.com</t>
  </si>
  <si>
    <t>44/1/19</t>
  </si>
  <si>
    <t>BKBC/SEM1/154</t>
  </si>
  <si>
    <t>BISWAJIT HANS</t>
  </si>
  <si>
    <t>BINAY HANS</t>
  </si>
  <si>
    <t>GILIEA HANS</t>
  </si>
  <si>
    <t>SUKANJULI, BAMUNI-782102</t>
  </si>
  <si>
    <t>hassbiswajit1@gmail.com</t>
  </si>
  <si>
    <t>21/1/19</t>
  </si>
  <si>
    <t>BKBC/SEM1/162</t>
  </si>
  <si>
    <t>JONAKI SAHU</t>
  </si>
  <si>
    <t>DEPCHAND  SAHU</t>
  </si>
  <si>
    <t>RENU SAHU</t>
  </si>
  <si>
    <t>RANGAGARA-782140</t>
  </si>
  <si>
    <t>dipchansahudipchansahu298@gmail.com</t>
  </si>
  <si>
    <t>33/1/19</t>
  </si>
  <si>
    <t>BKBC/SEM1/372</t>
  </si>
  <si>
    <t>JYOTISHIKHA BORAH</t>
  </si>
  <si>
    <t>HARISH BORAH</t>
  </si>
  <si>
    <t>ANITA BORAH</t>
  </si>
  <si>
    <t>CHARMUNG, KATHALGURI-782135</t>
  </si>
  <si>
    <t>26/4/2000</t>
  </si>
  <si>
    <t>jyotishikhabora@gmail.com</t>
  </si>
  <si>
    <t>103/1/19</t>
  </si>
  <si>
    <t>BKBC/SEM1/43</t>
  </si>
  <si>
    <t>KARABI RABHA</t>
  </si>
  <si>
    <t>ARUP RABHA</t>
  </si>
  <si>
    <t>LAKHIMAI RABHA</t>
  </si>
  <si>
    <t>20/7/2001</t>
  </si>
  <si>
    <t>rabhakarabi79@gmail.com</t>
  </si>
  <si>
    <t>119/1/19</t>
  </si>
  <si>
    <t>BKBC/SEM1/148</t>
  </si>
  <si>
    <t>MANDIRA PRADHAN</t>
  </si>
  <si>
    <t>JIHISHEL PRADHAN</t>
  </si>
  <si>
    <t>SILA PRADHAN</t>
  </si>
  <si>
    <t>31/12/2001</t>
  </si>
  <si>
    <t>mardirapradhan37990@gmail.com</t>
  </si>
  <si>
    <t>50/1/19</t>
  </si>
  <si>
    <t>BKBC/SEM1/149</t>
  </si>
  <si>
    <t>DIPTY DUTTA</t>
  </si>
  <si>
    <t>HAREKRISHNA DUTTA</t>
  </si>
  <si>
    <t>MONI DUTTA</t>
  </si>
  <si>
    <t>LOONGSOONG CHAMGAON, CHAPANALA</t>
  </si>
  <si>
    <t>BKBC/SEM1/126</t>
  </si>
  <si>
    <t>MOTIBUR RAHMAN</t>
  </si>
  <si>
    <t>ABDUL REZZAK</t>
  </si>
  <si>
    <t>JUSNARA BEGUM</t>
  </si>
  <si>
    <t>motiburrahman204@gmail.com</t>
  </si>
  <si>
    <t>109/1/19</t>
  </si>
  <si>
    <t>BKBC/SEM1/213</t>
  </si>
  <si>
    <t>MOTIUR RAHMAN</t>
  </si>
  <si>
    <t>JALAL UDDIN</t>
  </si>
  <si>
    <t>NURJAHAN BEGUM</t>
  </si>
  <si>
    <t>KANUAMARI, MOWAMARI-782140</t>
  </si>
  <si>
    <t>16/02/2001</t>
  </si>
  <si>
    <t>habiburrahman040@gmail.com</t>
  </si>
  <si>
    <t>28/1/19</t>
  </si>
  <si>
    <t>BKBC/SEM1/26</t>
  </si>
  <si>
    <t>NIKITA MAZUMDER</t>
  </si>
  <si>
    <t>NANI MAZUMDER</t>
  </si>
  <si>
    <t>SUPRIYA MAZUMDER</t>
  </si>
  <si>
    <t>24/4/2001</t>
  </si>
  <si>
    <t>nikibella845@gmail.com</t>
  </si>
  <si>
    <t>142/1/19</t>
  </si>
  <si>
    <t>BKBC/SEM1/63</t>
  </si>
  <si>
    <t>PRIYA NAG</t>
  </si>
  <si>
    <t>SOMBHU NAG</t>
  </si>
  <si>
    <t>RINA NAG</t>
  </si>
  <si>
    <t>CHAMGAON, CHAPANALA-782135</t>
  </si>
  <si>
    <t>23/2/2000</t>
  </si>
  <si>
    <t>biswajitmandal5162@gmail.com</t>
  </si>
  <si>
    <t>66/1/19</t>
  </si>
  <si>
    <t>BKBC/SEM1/243</t>
  </si>
  <si>
    <t>PRIYANKA SWARGEARI</t>
  </si>
  <si>
    <t>BIPUL SWARGEARI</t>
  </si>
  <si>
    <t>CHANDRAPROBHA SWARGEARI</t>
  </si>
  <si>
    <t>17/04/2000</t>
  </si>
  <si>
    <t>129/1/19</t>
  </si>
  <si>
    <t>BKBC/SEM1/359</t>
  </si>
  <si>
    <t>ROBIN TANTI</t>
  </si>
  <si>
    <t>KRUKSON TANTI</t>
  </si>
  <si>
    <t>JAGONTI TANTI</t>
  </si>
  <si>
    <t>robintanti562@gmail.com</t>
  </si>
  <si>
    <t>25/1/19</t>
  </si>
  <si>
    <t>BKBC/SEM1/73</t>
  </si>
  <si>
    <t>SAMIM SULTANA</t>
  </si>
  <si>
    <t>ABDULLA ALI</t>
  </si>
  <si>
    <t>BOBY BEGUM</t>
  </si>
  <si>
    <t>samimsultana112233@gmail.com</t>
  </si>
  <si>
    <t>194/1/19</t>
  </si>
  <si>
    <t>BKBC/SEM1/377</t>
  </si>
  <si>
    <t>SUKLA RANI DAS</t>
  </si>
  <si>
    <t>SUDHIR DAS</t>
  </si>
  <si>
    <t>DALI RANI DAS</t>
  </si>
  <si>
    <t>14/1/2001</t>
  </si>
  <si>
    <t>dsukla869@gmail.com</t>
  </si>
  <si>
    <t>41/1/19</t>
  </si>
  <si>
    <t>BKBC/SEM1/276</t>
  </si>
  <si>
    <t>SUMI BORAH</t>
  </si>
  <si>
    <t>NIRMAL BORAH</t>
  </si>
  <si>
    <t>KALPANA BORAH</t>
  </si>
  <si>
    <t>18/4/2000</t>
  </si>
  <si>
    <t>sumibora083@gmail.com</t>
  </si>
  <si>
    <t>320/1/21</t>
  </si>
  <si>
    <t>EDUCATION</t>
  </si>
  <si>
    <t>BKBC/SEM1/96</t>
  </si>
  <si>
    <t>ABISHRANTA BORAH</t>
  </si>
  <si>
    <t>PRASANTA BORAH</t>
  </si>
  <si>
    <t>POMPY BORAH</t>
  </si>
  <si>
    <t>BORACHUK, PURANIGUDAM-782141</t>
  </si>
  <si>
    <t>27/2/2001</t>
  </si>
  <si>
    <t>abishranta2567@gmail.com</t>
  </si>
  <si>
    <t>143/1/19</t>
  </si>
  <si>
    <t>BKBC/SEM1/128</t>
  </si>
  <si>
    <t>AKTARA BEGUM</t>
  </si>
  <si>
    <t>AMIR  ALI</t>
  </si>
  <si>
    <t>SAHERA KHATUN</t>
  </si>
  <si>
    <t>BHAGAMUR, KAOIMARI-782140</t>
  </si>
  <si>
    <t>22/09/2000</t>
  </si>
  <si>
    <t>aktarabegum2000@gmail.com</t>
  </si>
  <si>
    <t>187/01/19</t>
  </si>
  <si>
    <t>BKBC/SEM1/20</t>
  </si>
  <si>
    <t>ANAMIKA BORA</t>
  </si>
  <si>
    <t>GIRISH BORA</t>
  </si>
  <si>
    <t>MAINA BORA</t>
  </si>
  <si>
    <t>anamikabora263@gmail.com</t>
  </si>
  <si>
    <t>010/1/19</t>
  </si>
  <si>
    <t>BKBC/SEM1/37</t>
  </si>
  <si>
    <t>APSANA BEGUM</t>
  </si>
  <si>
    <t>AZIZUR RAHMAN</t>
  </si>
  <si>
    <t>NAZMA BEGUM</t>
  </si>
  <si>
    <t>PHUKANTAL SAMAGURI-782140</t>
  </si>
  <si>
    <t>20/5/2001</t>
  </si>
  <si>
    <t>bapsana710@gmail.com</t>
  </si>
  <si>
    <t>148/1/19</t>
  </si>
  <si>
    <t>BKBC/SEM1/17</t>
  </si>
  <si>
    <t>BANDANA SAIKIA</t>
  </si>
  <si>
    <t>BHOGESWAR SAIKIA</t>
  </si>
  <si>
    <t>BHARATI SAIKIA</t>
  </si>
  <si>
    <t>KARHALIGAON-782141</t>
  </si>
  <si>
    <t>bitoponsaikia45@gmail.com</t>
  </si>
  <si>
    <t>163/1/19</t>
  </si>
  <si>
    <t>BKBC/SEM1/383</t>
  </si>
  <si>
    <t>BIKRAM DAS</t>
  </si>
  <si>
    <t>ASHIT BORAN DAS</t>
  </si>
  <si>
    <t>SUMITRA DAS</t>
  </si>
  <si>
    <t>21/6/1999</t>
  </si>
  <si>
    <t>birkam700das@gmail.com</t>
  </si>
  <si>
    <t>145/1/19</t>
  </si>
  <si>
    <t>BKBC/SEM1/121</t>
  </si>
  <si>
    <t>DIPU BORAH</t>
  </si>
  <si>
    <t>DIPEN BORAH</t>
  </si>
  <si>
    <t>CHAMPA BORAH</t>
  </si>
  <si>
    <t>DARIGOJI-78238</t>
  </si>
  <si>
    <t>borahd75623@gmail.com</t>
  </si>
  <si>
    <t>171/1/19</t>
  </si>
  <si>
    <t>BKBC/SEM1/35</t>
  </si>
  <si>
    <t>DISHA SARMAH</t>
  </si>
  <si>
    <t>GOLOK SARMAH</t>
  </si>
  <si>
    <t>MINU SARMAH</t>
  </si>
  <si>
    <t>dishasarmah08@gmail.com</t>
  </si>
  <si>
    <t>213/1/19</t>
  </si>
  <si>
    <t>BKBC/SEM1/71</t>
  </si>
  <si>
    <t>GEETANJALI GOSWAMI</t>
  </si>
  <si>
    <t>KUMUD CH. GOSWAMI</t>
  </si>
  <si>
    <t>NIJU GOSWAMI</t>
  </si>
  <si>
    <t>geetanjaligoswami708@gmail.com</t>
  </si>
  <si>
    <t>35/1/19</t>
  </si>
  <si>
    <t>BKBC/SEM1/369</t>
  </si>
  <si>
    <t>HARIPRIYA GAYARI</t>
  </si>
  <si>
    <t>SHYAM GAYARI</t>
  </si>
  <si>
    <t>PURNIMA GAYARI</t>
  </si>
  <si>
    <t>GOHAIN GAON,BORJURI-782139</t>
  </si>
  <si>
    <t>23/09/2000</t>
  </si>
  <si>
    <t>hp8551236@gmail.com</t>
  </si>
  <si>
    <t>248/1/19</t>
  </si>
  <si>
    <t>BKBC/SEM1/45</t>
  </si>
  <si>
    <t>HASNARA BEGUM</t>
  </si>
  <si>
    <t>SIRAJUL ISLAM</t>
  </si>
  <si>
    <t>KULSUM BEGUM</t>
  </si>
  <si>
    <t>29/10/2000</t>
  </si>
  <si>
    <t>bhasnara20@gmail.coM</t>
  </si>
  <si>
    <t>124/1/19</t>
  </si>
  <si>
    <t>BKBC/SEM1/67</t>
  </si>
  <si>
    <t>JUMPA GOGOI</t>
  </si>
  <si>
    <t>TANKESWAR GOGOI</t>
  </si>
  <si>
    <t>DIPTI GOGOI</t>
  </si>
  <si>
    <t>14/8/2001</t>
  </si>
  <si>
    <t>jumpagogoi@gmail.com</t>
  </si>
  <si>
    <t>011/1/19</t>
  </si>
  <si>
    <t>BKBC/SEM1/269</t>
  </si>
  <si>
    <t>JYOTIRUPA BORA</t>
  </si>
  <si>
    <t>PRATAP CH. BORA</t>
  </si>
  <si>
    <t>RUMI BORA</t>
  </si>
  <si>
    <t>30/3/2001</t>
  </si>
  <si>
    <t>ASM</t>
  </si>
  <si>
    <t>jyotirupaborah3@gmail.com</t>
  </si>
  <si>
    <t>165/1/19</t>
  </si>
  <si>
    <t>BKBC/SEM1/34</t>
  </si>
  <si>
    <t>KONGKONA GOGOI</t>
  </si>
  <si>
    <t>BIPIN CH. GOGOI</t>
  </si>
  <si>
    <t>DIPA MONI GOGOI</t>
  </si>
  <si>
    <t>kongkonagogoi65@gmail.com</t>
  </si>
  <si>
    <t>121/1/19</t>
  </si>
  <si>
    <t>BKBC/SEM1/98</t>
  </si>
  <si>
    <t>LEENA KALITA</t>
  </si>
  <si>
    <t>TARUN KALITA</t>
  </si>
  <si>
    <t>RUNU KALITA</t>
  </si>
  <si>
    <t>tarunkalita251@gmail.com</t>
  </si>
  <si>
    <t>1/111/21</t>
  </si>
  <si>
    <t>BKBC/SEM1/144</t>
  </si>
  <si>
    <t>MALABIKA MUNDA</t>
  </si>
  <si>
    <t>KAMAL CH. MUNDA</t>
  </si>
  <si>
    <t>DRAUPADI MUNDA</t>
  </si>
  <si>
    <t>MISSA BHUYANPATTY, MISSA-782138</t>
  </si>
  <si>
    <t>malabikamunda@gmail.com</t>
  </si>
  <si>
    <t>93/1/19</t>
  </si>
  <si>
    <t>BKBC/SEM1/13</t>
  </si>
  <si>
    <t>NIHA TOSSA</t>
  </si>
  <si>
    <t>BIJOY TOSSA</t>
  </si>
  <si>
    <t>DEBOKI TOSSA</t>
  </si>
  <si>
    <t>nihatossa@gmail.com</t>
  </si>
  <si>
    <t>138/1/19</t>
  </si>
  <si>
    <t>BKBC/SEM1/2</t>
  </si>
  <si>
    <t>NIKITA KALITA</t>
  </si>
  <si>
    <t>RATNESWAR KALITA</t>
  </si>
  <si>
    <t>NIPA KALITA</t>
  </si>
  <si>
    <t>kalitanikita751@gmail.com</t>
  </si>
  <si>
    <t>160/1/19</t>
  </si>
  <si>
    <t>BKBC/SEM1/44</t>
  </si>
  <si>
    <t>PARISHMITA BORA</t>
  </si>
  <si>
    <t>PRABIN KR. BORA</t>
  </si>
  <si>
    <t>NIRMALI BORA</t>
  </si>
  <si>
    <t>boraparishmita21@gmail.com</t>
  </si>
  <si>
    <t>238/1/19</t>
  </si>
  <si>
    <t>BKBC/SEM1/9</t>
  </si>
  <si>
    <t>POLI BORAH</t>
  </si>
  <si>
    <t>PARUL BORAH</t>
  </si>
  <si>
    <t>poliborah806@gmail.com</t>
  </si>
  <si>
    <t>11/111/21</t>
  </si>
  <si>
    <t>BKBC/SEM1/31</t>
  </si>
  <si>
    <t>POMPI BORA</t>
  </si>
  <si>
    <t>DIPAK BORA</t>
  </si>
  <si>
    <t>LAKHIMAI BORA</t>
  </si>
  <si>
    <t>pompibora567@gmail.com</t>
  </si>
  <si>
    <t>228/1/19</t>
  </si>
  <si>
    <t>BKBC/SEM1/76</t>
  </si>
  <si>
    <t>POMPI SAIKIA</t>
  </si>
  <si>
    <t>AJOY SAIKIA</t>
  </si>
  <si>
    <t>RUBI SAIKIA</t>
  </si>
  <si>
    <t>PAHUKATA PANIGAON, BORPANIGAON-782141</t>
  </si>
  <si>
    <t>saikiapompi22@gmail.com</t>
  </si>
  <si>
    <t>BKBC/SEM1/407</t>
  </si>
  <si>
    <t>PROMILA PAUL</t>
  </si>
  <si>
    <t>SUJIT PAUL</t>
  </si>
  <si>
    <t>SARASWATI PAUL</t>
  </si>
  <si>
    <t>SONAJURI, ANJUKPANI-78239</t>
  </si>
  <si>
    <t>priyankapaul62564@gmail.com</t>
  </si>
  <si>
    <t>94/1/19</t>
  </si>
  <si>
    <t>BKBC/SEM1/330</t>
  </si>
  <si>
    <t>PUJA BORA</t>
  </si>
  <si>
    <t>CHANDAN BORA</t>
  </si>
  <si>
    <t>RIKI BORA</t>
  </si>
  <si>
    <t>KHAUNDARCHOOK, PURANIGUDAM-782141</t>
  </si>
  <si>
    <t>pbora9035@gmail.com</t>
  </si>
  <si>
    <t>210/1/19</t>
  </si>
  <si>
    <t>BKBC/SEM1/202</t>
  </si>
  <si>
    <t>RIMPI DAS</t>
  </si>
  <si>
    <t>UJJAL CH. DAS</t>
  </si>
  <si>
    <t>PINKI DAS</t>
  </si>
  <si>
    <t>BHOMORAGURI, RANGAGARA-782140</t>
  </si>
  <si>
    <t>rimpidas589@gmail.com</t>
  </si>
  <si>
    <t>245/1/19</t>
  </si>
  <si>
    <t>BKBC/SEM1/54</t>
  </si>
  <si>
    <t>RUPESH NAYAK</t>
  </si>
  <si>
    <t>RAMESH NAYAK</t>
  </si>
  <si>
    <t>RITA NAYAK</t>
  </si>
  <si>
    <t>rupesh.nayak6129@gmail.com</t>
  </si>
  <si>
    <t>18/1/19</t>
  </si>
  <si>
    <t>BKBC/SEM1/56</t>
  </si>
  <si>
    <t>ABDUL MOTIN</t>
  </si>
  <si>
    <t>JUSNA BEGUM</t>
  </si>
  <si>
    <t>juhi84297@gmail.com</t>
  </si>
  <si>
    <t>166/1/19</t>
  </si>
  <si>
    <t>BKBC/SEM1/391</t>
  </si>
  <si>
    <t>DINUL ISLAM</t>
  </si>
  <si>
    <t>AFIA KHATUN</t>
  </si>
  <si>
    <t>KAOIMARI KAOIMARI RUPAHI HAT-782140</t>
  </si>
  <si>
    <t>dsajida202@gmail.com</t>
  </si>
  <si>
    <t>43/1/19</t>
  </si>
  <si>
    <t>BKBC/SEM1/42</t>
  </si>
  <si>
    <t>SANGITA RAJBONGSHI</t>
  </si>
  <si>
    <t>MUKUTA RAJBONGSHI</t>
  </si>
  <si>
    <t>MONIKA RAJBONGSHI</t>
  </si>
  <si>
    <t>NEHEREBASTR(AMGURI), UDMARI-782140</t>
  </si>
  <si>
    <t>rajbongshi07@gmail.com</t>
  </si>
  <si>
    <t>249/1/19</t>
  </si>
  <si>
    <t>BKBC/SEM1/7</t>
  </si>
  <si>
    <t>NIKITA BORAH</t>
  </si>
  <si>
    <t>LAVENDRA BORAH</t>
  </si>
  <si>
    <t>BABITA BORAH</t>
  </si>
  <si>
    <t>BRAHMACHARI SATRA</t>
  </si>
  <si>
    <t>29/10/2001</t>
  </si>
  <si>
    <t>BKBC/SEM1/30</t>
  </si>
  <si>
    <t>NOMITA DAS</t>
  </si>
  <si>
    <t>SIBA DAS</t>
  </si>
  <si>
    <t>PREMALATAB DAS</t>
  </si>
  <si>
    <t>BHARAGURI, PADUMONI</t>
  </si>
  <si>
    <t>BKBC/SEM1/46</t>
  </si>
  <si>
    <t>DIPAMONI KONWAR</t>
  </si>
  <si>
    <t>RANJIT KONWAR</t>
  </si>
  <si>
    <t>RANGILI  KONWAR</t>
  </si>
  <si>
    <t>BORBARI,CHAPANALA</t>
  </si>
  <si>
    <t>BKBC/SEM1/68</t>
  </si>
  <si>
    <t>RAJEN LEKTHE</t>
  </si>
  <si>
    <t>MENSING LEKTHE</t>
  </si>
  <si>
    <t>BASAPI SANER</t>
  </si>
  <si>
    <t>13/7/2000</t>
  </si>
  <si>
    <t>BKBC/SEM1/115</t>
  </si>
  <si>
    <t>NAMITA KALITA</t>
  </si>
  <si>
    <t>NIRMAL KALITA</t>
  </si>
  <si>
    <t>BIRAHIGAON, CHALCHALI</t>
  </si>
  <si>
    <t>14/5/2001</t>
  </si>
  <si>
    <t>BKBC/SEM1/152</t>
  </si>
  <si>
    <t>JABONTI TOSSA</t>
  </si>
  <si>
    <t>LT. RAJESH TOSSA</t>
  </si>
  <si>
    <t>PRONATI TOSSA</t>
  </si>
  <si>
    <t>BKBC/SEM1/161</t>
  </si>
  <si>
    <t>BISHAL MURA</t>
  </si>
  <si>
    <t>LT. MONU MURA</t>
  </si>
  <si>
    <t>LAILA MURA</t>
  </si>
  <si>
    <t>AMONI</t>
  </si>
  <si>
    <t>BKBC/SEM1/379</t>
  </si>
  <si>
    <t>KARTIK NAYAK</t>
  </si>
  <si>
    <t>LT. MOHAN NAYAK</t>
  </si>
  <si>
    <t>SARATHI NAYAK</t>
  </si>
  <si>
    <t>LENGTENG T.E., SALONAH</t>
  </si>
  <si>
    <t>BKBC/SEM1/409</t>
  </si>
  <si>
    <t>PRIYA SAIKIA</t>
  </si>
  <si>
    <t>BIREN SAIKIA</t>
  </si>
  <si>
    <t>MAKHANI SAIKIA</t>
  </si>
  <si>
    <t>NIZ PATHARI, MAJPATHARI</t>
  </si>
  <si>
    <t>ECONOMICS</t>
  </si>
  <si>
    <t>BKBC/SEM1/106</t>
  </si>
  <si>
    <t>SAFIQUL ISLAM</t>
  </si>
  <si>
    <t>ABDUL HASHIM</t>
  </si>
  <si>
    <t>SALEHA KHATOON</t>
  </si>
  <si>
    <t>BRAHMA BIL, MOWAMARI-782140</t>
  </si>
  <si>
    <t>safiqulislam77102@gmail.com</t>
  </si>
  <si>
    <t>74/1/19</t>
  </si>
  <si>
    <t>BKBC/SEM1/29</t>
  </si>
  <si>
    <t>EKRAMUL HUSSAIN</t>
  </si>
  <si>
    <t>KHOWAJ ALI</t>
  </si>
  <si>
    <t>ROHIMA KHATUN</t>
  </si>
  <si>
    <t>30/11/1999</t>
  </si>
  <si>
    <t>ekramulh958@gmail.com</t>
  </si>
  <si>
    <t>73/1/19</t>
  </si>
  <si>
    <t>BKBC/SEM1/131</t>
  </si>
  <si>
    <t>MARJAN SULTANA ALI</t>
  </si>
  <si>
    <t>AD MODASHIR ALI</t>
  </si>
  <si>
    <t>REHENA SULTANA ALI</t>
  </si>
  <si>
    <t>sahinsultana789@gmail.com</t>
  </si>
  <si>
    <t>113/1/19</t>
  </si>
  <si>
    <t>BKBC/SEM1/117</t>
  </si>
  <si>
    <t>RAJIB KUMAR BARMAN</t>
  </si>
  <si>
    <t>RATAN CH. BARMAN</t>
  </si>
  <si>
    <t>JHARNA RANI BARMAN</t>
  </si>
  <si>
    <t>29/03/2000</t>
  </si>
  <si>
    <t>rajibkumar666@gmail.com</t>
  </si>
  <si>
    <t>141/1/19</t>
  </si>
  <si>
    <t>BKBC/SEM1/424</t>
  </si>
  <si>
    <t>NAYAN JYOTI KALITA</t>
  </si>
  <si>
    <t>MOHAN CH KALITA</t>
  </si>
  <si>
    <t>BINA KALITA</t>
  </si>
  <si>
    <t>BHUTAIGAON, URIAGAON</t>
  </si>
  <si>
    <t>BKBC/SEM1/64</t>
  </si>
  <si>
    <t>HIMANGSHU BORAH</t>
  </si>
  <si>
    <t>PREMJIT BORAH</t>
  </si>
  <si>
    <t>RUMI BORAH</t>
  </si>
  <si>
    <t>BAKALIAGHAT, BAKALIA</t>
  </si>
  <si>
    <t>POLITICAL SCIENCE</t>
  </si>
  <si>
    <t>BKBC/SEM1/362</t>
  </si>
  <si>
    <t>AJOY NAYAK</t>
  </si>
  <si>
    <t>SUMANTA NAYAK</t>
  </si>
  <si>
    <t>AROTI NAYAK</t>
  </si>
  <si>
    <t>GARIAJAAN, RANGAGARA-782140</t>
  </si>
  <si>
    <t>28/1/2000</t>
  </si>
  <si>
    <t>ajoynayak8329@gmail.com</t>
  </si>
  <si>
    <t>344/1/21</t>
  </si>
  <si>
    <t>BKBC/SEM1/174</t>
  </si>
  <si>
    <t>ANIKET TOSSA</t>
  </si>
  <si>
    <t>DIPAK TOSSA</t>
  </si>
  <si>
    <t>RENUKA TOSSA</t>
  </si>
  <si>
    <t>SALONA-782139</t>
  </si>
  <si>
    <t>15/8/2000</t>
  </si>
  <si>
    <t>BKBC/SEM1/119</t>
  </si>
  <si>
    <t>ARUP NAYAK</t>
  </si>
  <si>
    <t>BIKRAM NAYAK</t>
  </si>
  <si>
    <t>SITA NAYAK</t>
  </si>
  <si>
    <t>LOONG SOONG T.E., CHAPANALA-782135</t>
  </si>
  <si>
    <t>NAYAKARUP26@GMAIL.COM</t>
  </si>
  <si>
    <t>37/1/19</t>
  </si>
  <si>
    <t>BKBC/SEM1/417</t>
  </si>
  <si>
    <t>AZAHAR UDDIN</t>
  </si>
  <si>
    <t>ROMIZ UDDIN</t>
  </si>
  <si>
    <t>KULSUM BIBI</t>
  </si>
  <si>
    <t>2 NO. BORGHULI,B/SAPMARI-782120</t>
  </si>
  <si>
    <t>uazahar229@gmail.com</t>
  </si>
  <si>
    <t>96/1/19</t>
  </si>
  <si>
    <t>BKBC/SEM1/23</t>
  </si>
  <si>
    <t>BABLI BHUYAN</t>
  </si>
  <si>
    <t>SUKLA DHAR BHUYAN</t>
  </si>
  <si>
    <t>ANJALI BHUYAN</t>
  </si>
  <si>
    <t>SINGIA MAJGAON, SINGIA-782140</t>
  </si>
  <si>
    <t>bablibhuyan5@gmail.com</t>
  </si>
  <si>
    <t>257/1/19</t>
  </si>
  <si>
    <t>BKBC/SEM1/358</t>
  </si>
  <si>
    <t>BARNALI BORA</t>
  </si>
  <si>
    <t>LAMBODAR BORA</t>
  </si>
  <si>
    <t>DEEPA BORA</t>
  </si>
  <si>
    <t>LOTABUWA-782141</t>
  </si>
  <si>
    <t>17/10/2001</t>
  </si>
  <si>
    <t>bornaliborah123@gmail.com</t>
  </si>
  <si>
    <t>BKBC/SEM1/21</t>
  </si>
  <si>
    <t>BARSHA BORAH</t>
  </si>
  <si>
    <t>PROMOD BORAH</t>
  </si>
  <si>
    <t>DITU BORAH</t>
  </si>
  <si>
    <t>SINGIA BHAKAT GAON, SINGIA-782140</t>
  </si>
  <si>
    <t>barshaborah157@gmail.com</t>
  </si>
  <si>
    <t>216/1/19</t>
  </si>
  <si>
    <t>BKBC/SEM1/180</t>
  </si>
  <si>
    <t>BIDISHA BORAH</t>
  </si>
  <si>
    <t>PRANAB BORAH</t>
  </si>
  <si>
    <t>RUPALI BORAH</t>
  </si>
  <si>
    <t>bidishaborah64@gmail.com</t>
  </si>
  <si>
    <t>174/1/19</t>
  </si>
  <si>
    <t>BKBC/SEM1/62</t>
  </si>
  <si>
    <t>BIPLOB DASGUPTA</t>
  </si>
  <si>
    <t>POLTU DASGUPTA</t>
  </si>
  <si>
    <t>GITA DASGUPTA</t>
  </si>
  <si>
    <t>23/5/2001</t>
  </si>
  <si>
    <t>biplobdasgupta984@gmail.com</t>
  </si>
  <si>
    <t>108/1/19</t>
  </si>
  <si>
    <t>BKBC/SEM1/19</t>
  </si>
  <si>
    <t>BISWABORNA GOGOI</t>
  </si>
  <si>
    <t>PRASANTA GOGOI</t>
  </si>
  <si>
    <t>PRANATI GOGOI</t>
  </si>
  <si>
    <t>GENDHALI BEBEJIA, SAMAGURI-782140</t>
  </si>
  <si>
    <t>29/12/2001</t>
  </si>
  <si>
    <t>biswabornagogoi@gmail.com</t>
  </si>
  <si>
    <t>157/1/19</t>
  </si>
  <si>
    <t>BKBC/SEM1/376</t>
  </si>
  <si>
    <t>BUMONI BORA</t>
  </si>
  <si>
    <t>LT. TILOK BORA</t>
  </si>
  <si>
    <t>BARHAMPUR BORTUP, BARHAMPUR-782102</t>
  </si>
  <si>
    <t>borabumoni170@gmail.com</t>
  </si>
  <si>
    <t>89/1/19</t>
  </si>
  <si>
    <t>BKBC/SEM1/58</t>
  </si>
  <si>
    <t>CHAYANIKA BORAH</t>
  </si>
  <si>
    <t>NILAKANTA BORAH</t>
  </si>
  <si>
    <t>MUN BORAH</t>
  </si>
  <si>
    <t>borahchayanika60@gmail.com</t>
  </si>
  <si>
    <t>241/1/19</t>
  </si>
  <si>
    <t>BKBC/SEM1/198</t>
  </si>
  <si>
    <t>DEEP DAS</t>
  </si>
  <si>
    <t>BIMAL DAS</t>
  </si>
  <si>
    <t>NAMITA DAS</t>
  </si>
  <si>
    <t>15/11/2000</t>
  </si>
  <si>
    <t>dipd3700@gmail.com</t>
  </si>
  <si>
    <t>158/1/19</t>
  </si>
  <si>
    <t>BKBC/SEM1/427</t>
  </si>
  <si>
    <t>DEEPANJAL BAIRAGI</t>
  </si>
  <si>
    <t>BALIN CH. BAIRAGI</t>
  </si>
  <si>
    <t>NIPA BAIRAGI</t>
  </si>
  <si>
    <t>GARAMUR CHARALI, PURANIGUDAM-782141</t>
  </si>
  <si>
    <t>deepanjalbairagi@gmail.com</t>
  </si>
  <si>
    <t>207/1/19</t>
  </si>
  <si>
    <t>BKBC/SEM1/103</t>
  </si>
  <si>
    <t>DIN ISLAM</t>
  </si>
  <si>
    <t>SABAR ALI</t>
  </si>
  <si>
    <t>15/9/2000</t>
  </si>
  <si>
    <t>dinislamdinislam80935@gmail.com</t>
  </si>
  <si>
    <t>183/1/19</t>
  </si>
  <si>
    <t>BKBC/SEM1/256</t>
  </si>
  <si>
    <t>HEMAPRABHA DAIMARI</t>
  </si>
  <si>
    <t>AJIT DAIMARI</t>
  </si>
  <si>
    <t>MAKAN DAIMARI</t>
  </si>
  <si>
    <t>GENDHALI KACHARIGAON-782140</t>
  </si>
  <si>
    <t>hpbdaimari5@gmail.com</t>
  </si>
  <si>
    <t>242/1/19</t>
  </si>
  <si>
    <t>BKBC/SEM1/22</t>
  </si>
  <si>
    <t>HIMA SAIKIA</t>
  </si>
  <si>
    <t>BHABEN SAIKIA</t>
  </si>
  <si>
    <t>RINA SAIKIA</t>
  </si>
  <si>
    <t>MAJARATI SINGIA-782140</t>
  </si>
  <si>
    <t>24/7/2001</t>
  </si>
  <si>
    <t>saikiahima85@gmail.com</t>
  </si>
  <si>
    <t>208/1/19</t>
  </si>
  <si>
    <t>BKBC/SEM1/134</t>
  </si>
  <si>
    <t>HRISHIMONI PHUKAN</t>
  </si>
  <si>
    <t>GANESH PHUKAN</t>
  </si>
  <si>
    <t>PUTALI PHUKAN</t>
  </si>
  <si>
    <t>20/1/2000</t>
  </si>
  <si>
    <t>hrishiphukan20@gmail.com</t>
  </si>
  <si>
    <t>362/111/21</t>
  </si>
  <si>
    <t>BKBC/SEM1/371</t>
  </si>
  <si>
    <t>JITU MONI BORAH</t>
  </si>
  <si>
    <t>JAYANTA BORAH</t>
  </si>
  <si>
    <t>15/12/2000</t>
  </si>
  <si>
    <t>jitumoniborah80@gmail.com</t>
  </si>
  <si>
    <t>61/1/19</t>
  </si>
  <si>
    <t>BKBC/SEM1/175</t>
  </si>
  <si>
    <t>JUNMONI BORA</t>
  </si>
  <si>
    <t>MOHI DHAR BORA</t>
  </si>
  <si>
    <t>DIPALI BORA</t>
  </si>
  <si>
    <t>30/6/1999</t>
  </si>
  <si>
    <t>junmonibora470@gmail.com</t>
  </si>
  <si>
    <t>185/1/19</t>
  </si>
  <si>
    <t>BKBC/SEM1/87</t>
  </si>
  <si>
    <t>KABYASHREE SAIKIA</t>
  </si>
  <si>
    <t>PURNA KT. SAIKIA</t>
  </si>
  <si>
    <t>ARATI SAIKIA</t>
  </si>
  <si>
    <t>MAJARATI-782002</t>
  </si>
  <si>
    <t>kabyashreesaikia7@gmail.com</t>
  </si>
  <si>
    <t>240/1/19</t>
  </si>
  <si>
    <t>BKBC/SEM1/66</t>
  </si>
  <si>
    <t>SABITA SAIKIA</t>
  </si>
  <si>
    <t>24/08/2000</t>
  </si>
  <si>
    <t>kabyashreesaikia40@gmail.com</t>
  </si>
  <si>
    <t>256/1/19</t>
  </si>
  <si>
    <t>BKBC/SEM1/61</t>
  </si>
  <si>
    <t>KUMAR KISHUR HAZARIKA</t>
  </si>
  <si>
    <t>PRADIP HAZARIKA</t>
  </si>
  <si>
    <t>DIPALI HAZARIKA</t>
  </si>
  <si>
    <t>kishurkumarhazarika06@gmail.com</t>
  </si>
  <si>
    <t>167/1/19</t>
  </si>
  <si>
    <t>BKBC/SEM1/88</t>
  </si>
  <si>
    <t>KUNAL DAS</t>
  </si>
  <si>
    <t>PRABHAT DAS</t>
  </si>
  <si>
    <t>RANJU DAS</t>
  </si>
  <si>
    <t>GARAMUR, PURANIGUDAM-782141</t>
  </si>
  <si>
    <t>kunal.511ds@gmail.com</t>
  </si>
  <si>
    <t>169/1/19</t>
  </si>
  <si>
    <t>BKBC/SEM1/141</t>
  </si>
  <si>
    <t>LIJA PHUKAN</t>
  </si>
  <si>
    <t>PANKAJ PHUKAN</t>
  </si>
  <si>
    <t>KABITA PHUKAN</t>
  </si>
  <si>
    <t>MAHPARA, CHALCHALI-782141</t>
  </si>
  <si>
    <t>lizaphukan123@gmail.com</t>
  </si>
  <si>
    <t>237/1/19</t>
  </si>
  <si>
    <t>BKBC/SEM1/108</t>
  </si>
  <si>
    <t>MARAMI SAIKIA</t>
  </si>
  <si>
    <t>GULAP SAIKIA</t>
  </si>
  <si>
    <t>PRANATI SAIKIA</t>
  </si>
  <si>
    <t>23/10/2001</t>
  </si>
  <si>
    <t>maramisaikia816@gmail.com</t>
  </si>
  <si>
    <t>233/1/19</t>
  </si>
  <si>
    <t>BKBC/SEM1/8</t>
  </si>
  <si>
    <t>MOON TOSSA</t>
  </si>
  <si>
    <t>TILOK TOSSA</t>
  </si>
  <si>
    <t>BASANTI TOSSA</t>
  </si>
  <si>
    <t>16/5/2001</t>
  </si>
  <si>
    <t>moontossa7@gmail.com</t>
  </si>
  <si>
    <t>32/1/19</t>
  </si>
  <si>
    <t>BKBC/SEM1/236</t>
  </si>
  <si>
    <t>NANDITA SHARMA</t>
  </si>
  <si>
    <t>GOPAL SHARMA</t>
  </si>
  <si>
    <t>MOMOTA SHARMA</t>
  </si>
  <si>
    <t>nanditasharma782139@gmail.com</t>
  </si>
  <si>
    <t>91/1/19</t>
  </si>
  <si>
    <t>BKBC/SEM1/49</t>
  </si>
  <si>
    <t>NAZIMUL ALOM</t>
  </si>
  <si>
    <t>AKKAS ALI</t>
  </si>
  <si>
    <t>SALEHA KHATUN</t>
  </si>
  <si>
    <t>SONARIBALI, SAMAGURI-782140</t>
  </si>
  <si>
    <t>hazimulalam007@gmail.com</t>
  </si>
  <si>
    <t>30/1/19</t>
  </si>
  <si>
    <t>BKBC/SEM1/16</t>
  </si>
  <si>
    <t>NITU DOLOI</t>
  </si>
  <si>
    <t>BIPUL DOLOI</t>
  </si>
  <si>
    <t>MONIKA DOLOI</t>
  </si>
  <si>
    <t>nitudoloi99@gmail.com</t>
  </si>
  <si>
    <t>BKBC/SEM1/12</t>
  </si>
  <si>
    <t>PARISHMITA MUKTIAR</t>
  </si>
  <si>
    <t>DIMBESWAR MUKTIAR</t>
  </si>
  <si>
    <t>AKASHI MUKTIAR</t>
  </si>
  <si>
    <t>SAMAGURI , SAMAGURI-782140</t>
  </si>
  <si>
    <t>parishmitamuktiar4@gmail.com</t>
  </si>
  <si>
    <t>155/1/19</t>
  </si>
  <si>
    <t>BKBC/SEM1/257</t>
  </si>
  <si>
    <t>RANJALI TANTI</t>
  </si>
  <si>
    <t>BABUL TANTI</t>
  </si>
  <si>
    <t>RIMA TANTI</t>
  </si>
  <si>
    <t>22/14/1999</t>
  </si>
  <si>
    <t>ranjalitanti10@gmail.com</t>
  </si>
  <si>
    <t>92/1/19</t>
  </si>
  <si>
    <t>BKBC/SEM1/419</t>
  </si>
  <si>
    <t>RIAJ UDDIN</t>
  </si>
  <si>
    <t>SHOKKUR ALI</t>
  </si>
  <si>
    <t>ZAMILA KHATUN</t>
  </si>
  <si>
    <t>BHATIAKHALI KATHPARA, RUPAHI HAT-782120</t>
  </si>
  <si>
    <t>riaju391@gmail.com</t>
  </si>
  <si>
    <t>188/1/19</t>
  </si>
  <si>
    <t>BKBC/SEM1/235</t>
  </si>
  <si>
    <t>RIMPY DAS</t>
  </si>
  <si>
    <t>NARAYAN DAS</t>
  </si>
  <si>
    <t>JAYANTI DAS</t>
  </si>
  <si>
    <t>13/6/2000</t>
  </si>
  <si>
    <t>rimpyn485@gmail.com</t>
  </si>
  <si>
    <t>90/01/19</t>
  </si>
  <si>
    <t>BKBC/SEM1/421</t>
  </si>
  <si>
    <t>SEKH ILIAS AHMED</t>
  </si>
  <si>
    <t>HABIBUR RAHMAN</t>
  </si>
  <si>
    <t>AMBIA BEGUM</t>
  </si>
  <si>
    <t>13/3/2000</t>
  </si>
  <si>
    <t>sekha4473@gmail.com</t>
  </si>
  <si>
    <t>97/1/19</t>
  </si>
  <si>
    <t>BKBC/SEM1/247</t>
  </si>
  <si>
    <t>SULTANA BEGUM</t>
  </si>
  <si>
    <t>SUHRAB ALI</t>
  </si>
  <si>
    <t>NURNEHAR BEGUM</t>
  </si>
  <si>
    <t>LARIRMUKH KATHPARA RUPAHI HAT-782120</t>
  </si>
  <si>
    <t>sultana782120@gmailcom</t>
  </si>
  <si>
    <t>62/1/19</t>
  </si>
  <si>
    <t>BKBC/SEM1/186</t>
  </si>
  <si>
    <t>SWAPAN OJA</t>
  </si>
  <si>
    <t>DURGESWAR OJA</t>
  </si>
  <si>
    <t>NIBEDITA OJA</t>
  </si>
  <si>
    <t>OWANA, KUMARGAON-782125</t>
  </si>
  <si>
    <t>31/08/2000</t>
  </si>
  <si>
    <t>swapanoja111@gmail.com</t>
  </si>
  <si>
    <t>170/1/19</t>
  </si>
  <si>
    <t>BKBC/SEM1/28</t>
  </si>
  <si>
    <t>TARALI PHUKAN</t>
  </si>
  <si>
    <t>ARUN PHUKAN</t>
  </si>
  <si>
    <t>JUNTI PHUKAN</t>
  </si>
  <si>
    <t>phukantorali@gmail.com</t>
  </si>
  <si>
    <t>136/1/19</t>
  </si>
  <si>
    <t>BKBC/SEM1/254</t>
  </si>
  <si>
    <t>UMME SALMA</t>
  </si>
  <si>
    <t>UBAIDULLAH</t>
  </si>
  <si>
    <t>SAKINA KHAN</t>
  </si>
  <si>
    <t>TELIACHAPURI-782125</t>
  </si>
  <si>
    <t>28/2/2002</t>
  </si>
  <si>
    <t>mousumiahmedmousumi@gmail.com</t>
  </si>
  <si>
    <t>222/1/19</t>
  </si>
  <si>
    <t>BKBC/SEM1/18</t>
  </si>
  <si>
    <t>MOUSUMI SAIKIA</t>
  </si>
  <si>
    <t>ANANTA SAIKIA</t>
  </si>
  <si>
    <t>TANUJA SAIKIA</t>
  </si>
  <si>
    <t>BORPANIGAON, PURANIGUDAM</t>
  </si>
  <si>
    <t>BKBC/SEM1/142</t>
  </si>
  <si>
    <t>MORSIDA KHATUN</t>
  </si>
  <si>
    <t>HASEN ALI</t>
  </si>
  <si>
    <t>ASIYA KHATUN</t>
  </si>
  <si>
    <t>MOWAMARI</t>
  </si>
  <si>
    <t>BKBC/SEM1/203</t>
  </si>
  <si>
    <t>MURSHIDA KHATUN</t>
  </si>
  <si>
    <t>JAINAL UDDIN</t>
  </si>
  <si>
    <t>MAJIDA KHATUN</t>
  </si>
  <si>
    <t>GERUATI BAZAR</t>
  </si>
  <si>
    <t>BKBC/SEM1/283</t>
  </si>
  <si>
    <t>RAJINA BEGUM</t>
  </si>
  <si>
    <t xml:space="preserve">FAKARUDDIN </t>
  </si>
  <si>
    <t>MARYAM BIBI</t>
  </si>
  <si>
    <t>BKBC/SEM1/270</t>
  </si>
  <si>
    <t>SALIMA AKHTAR</t>
  </si>
  <si>
    <t>ASHIQUR RAHMAN</t>
  </si>
  <si>
    <t>MERINA BEGUM</t>
  </si>
  <si>
    <t>CHALCHALI</t>
  </si>
  <si>
    <t>BKBC/SEM1/239</t>
  </si>
  <si>
    <t>SAHANAJ BEGUM</t>
  </si>
  <si>
    <t>SHAHIDULLAH</t>
  </si>
  <si>
    <t>PACHIM LARIMUK, MAGURMARI</t>
  </si>
  <si>
    <t>20/11/2000</t>
  </si>
  <si>
    <t>BKBC/SEM1/350</t>
  </si>
  <si>
    <t>TONMOY BORAH</t>
  </si>
  <si>
    <t>LT. NAREN BORAH</t>
  </si>
  <si>
    <t>RUNJUN BORAH</t>
  </si>
  <si>
    <t>BKBC/SEM1/420</t>
  </si>
  <si>
    <t>RABBUL HUSSAIN</t>
  </si>
  <si>
    <t>ISAHAQUE ALI</t>
  </si>
  <si>
    <t>RUBIA BEGUM</t>
  </si>
  <si>
    <t>MALE</t>
  </si>
  <si>
    <t>FEMALE</t>
  </si>
  <si>
    <t>ENG</t>
  </si>
  <si>
    <t>GENERAL</t>
  </si>
  <si>
    <t>ECO</t>
  </si>
  <si>
    <t>TOTAL</t>
  </si>
  <si>
    <t>BA TOTAL</t>
  </si>
  <si>
    <t>MAJOR</t>
  </si>
  <si>
    <t>MALE TOTAL</t>
  </si>
  <si>
    <t>Core Subject</t>
  </si>
  <si>
    <t>BKBC/SEM1/341</t>
  </si>
  <si>
    <t>AJIT POYA</t>
  </si>
  <si>
    <t>TULARAM POYA</t>
  </si>
  <si>
    <t>BOBITAPOYA</t>
  </si>
  <si>
    <t>BKBC/SEM1/75</t>
  </si>
  <si>
    <t>AJUFA BEGUM</t>
  </si>
  <si>
    <t xml:space="preserve">MOSROFALI </t>
  </si>
  <si>
    <t>RUEANA BEGUM</t>
  </si>
  <si>
    <t>21/02/2000</t>
  </si>
  <si>
    <t>BKBC/SEM1/223</t>
  </si>
  <si>
    <t>AMAN ALI</t>
  </si>
  <si>
    <t>RAJIB ALI</t>
  </si>
  <si>
    <t>NIVA ALI</t>
  </si>
  <si>
    <t>17/11/2000</t>
  </si>
  <si>
    <t>BKBC/SEM1/348</t>
  </si>
  <si>
    <t>ANJANA BORAH</t>
  </si>
  <si>
    <t>GAKUL BORAH</t>
  </si>
  <si>
    <t>LEENA BORAH</t>
  </si>
  <si>
    <t>BHOLAGURI SATRA PUB THORIA KUWARITAL-782137</t>
  </si>
  <si>
    <t>31/5/2001</t>
  </si>
  <si>
    <t>BKBC/SEM1/177</t>
  </si>
  <si>
    <t>ANKU SAIKIA</t>
  </si>
  <si>
    <t>MANI KT. SAIKIA</t>
  </si>
  <si>
    <t>AROTI SAIKIA</t>
  </si>
  <si>
    <t>BAMUNGAON, CHALCHALI-782141</t>
  </si>
  <si>
    <t>21/4/2001</t>
  </si>
  <si>
    <t>BKBC/SEM1/353</t>
  </si>
  <si>
    <t>AFRIN SULTANA AHMED</t>
  </si>
  <si>
    <t>MD RANJU ALI</t>
  </si>
  <si>
    <t>MRS RANU BEGUM</t>
  </si>
  <si>
    <t>PURANIGUDAM NA ALI MUR, PURANIGUDAM-782141</t>
  </si>
  <si>
    <t>BKBC/SEM1/111</t>
  </si>
  <si>
    <t>ARJUMA AHMED</t>
  </si>
  <si>
    <t>ABU BAKKAR</t>
  </si>
  <si>
    <t>MAJEDA BEGUM</t>
  </si>
  <si>
    <t>GERUA GAON,-78240</t>
  </si>
  <si>
    <t>BKBC/SEM1/221</t>
  </si>
  <si>
    <t>ARPANA BORA</t>
  </si>
  <si>
    <t>DIMBESWAR BORA</t>
  </si>
  <si>
    <t>MINU BORA</t>
  </si>
  <si>
    <t>CHAKARIGAON, DIMORUGURI-782002</t>
  </si>
  <si>
    <t>13/1/2002</t>
  </si>
  <si>
    <t>BKBC/SEM1/305</t>
  </si>
  <si>
    <t>ARPANA SARKAR</t>
  </si>
  <si>
    <t>BIREN SARKAR</t>
  </si>
  <si>
    <t>AROTI SARKAR</t>
  </si>
  <si>
    <t>19/1/2002</t>
  </si>
  <si>
    <t>BKBC/SEM1/104</t>
  </si>
  <si>
    <t>ARUN SAIKIA</t>
  </si>
  <si>
    <t>JYOTI SAIKIA</t>
  </si>
  <si>
    <t>BKBC/SEM1/94</t>
  </si>
  <si>
    <t>BANDANA KALITA</t>
  </si>
  <si>
    <t>KESHAB KALITA</t>
  </si>
  <si>
    <t>TUTU KALITA</t>
  </si>
  <si>
    <t>BHERBHERI GAON, HALOWAGAON-782141</t>
  </si>
  <si>
    <t>BKBC/SEM1/150</t>
  </si>
  <si>
    <t>BAPAN PAUL</t>
  </si>
  <si>
    <t>ARUN PAUL</t>
  </si>
  <si>
    <t>SHEFALI PAUL</t>
  </si>
  <si>
    <t>27/1/1999</t>
  </si>
  <si>
    <t>BKBC/SEM1/227</t>
  </si>
  <si>
    <t>BAPPI GAYAN</t>
  </si>
  <si>
    <t>BABUL GAYAN</t>
  </si>
  <si>
    <t>RATNA GAYAN</t>
  </si>
  <si>
    <t>BKBC/SEM1/167</t>
  </si>
  <si>
    <t>BARSHA BORA</t>
  </si>
  <si>
    <t>SACHI KT. BORA</t>
  </si>
  <si>
    <t>DIPTY BORA</t>
  </si>
  <si>
    <t>BKBC/SEM1/286</t>
  </si>
  <si>
    <t>BHARGAV DADHARA</t>
  </si>
  <si>
    <t>JOGEN DADHARA</t>
  </si>
  <si>
    <t>MIRA DADHARA</t>
  </si>
  <si>
    <t>SUTAR KUTAI PAR-782141</t>
  </si>
  <si>
    <t>28/2/2001</t>
  </si>
  <si>
    <t>BKBC/SEM1/312</t>
  </si>
  <si>
    <t>BHUPEN SAIKIA</t>
  </si>
  <si>
    <t>PURNA SAIKIA</t>
  </si>
  <si>
    <t>ANJALI SAIKIA</t>
  </si>
  <si>
    <t>BALIJURI, CHAPANALA-782135</t>
  </si>
  <si>
    <t>BKBC/SEM1/259</t>
  </si>
  <si>
    <t>BIDYUT JYOTI SARMA</t>
  </si>
  <si>
    <t>NIRANJAN SARMA</t>
  </si>
  <si>
    <t>ANJU DEVI</t>
  </si>
  <si>
    <t>MAJPATHARI-782009</t>
  </si>
  <si>
    <t>31/12/2000</t>
  </si>
  <si>
    <t>BKBC/SEM1/267</t>
  </si>
  <si>
    <t>BIJOY MURMU</t>
  </si>
  <si>
    <t>JITEN MURMU</t>
  </si>
  <si>
    <t>JINA MURMU</t>
  </si>
  <si>
    <t>AMDANGA, BAMUNI782102</t>
  </si>
  <si>
    <t>POSC/SOC</t>
  </si>
  <si>
    <t>BKBC/SEM1/324</t>
  </si>
  <si>
    <t>BIKASH RABHA</t>
  </si>
  <si>
    <t>GYAN RABHA</t>
  </si>
  <si>
    <t>MAMONI RABHA</t>
  </si>
  <si>
    <t>SAMAGURI GRANT, SAMAGURI-782140</t>
  </si>
  <si>
    <t>BKBC/SEM1/234</t>
  </si>
  <si>
    <t>BINDIYA NAHAK</t>
  </si>
  <si>
    <t>GAURANGA NAHAK</t>
  </si>
  <si>
    <t>MINATI NAHAK</t>
  </si>
  <si>
    <t>16/6/2000</t>
  </si>
  <si>
    <t>BKBC/SEM1/178</t>
  </si>
  <si>
    <t>BIPLAB GOHAIN</t>
  </si>
  <si>
    <t>BIPIN GOHAIN</t>
  </si>
  <si>
    <t>NILIMA GOHAIN</t>
  </si>
  <si>
    <t>PALASHANI-782003</t>
  </si>
  <si>
    <t>31/3/2001</t>
  </si>
  <si>
    <t>BKBC/SEM1/415</t>
  </si>
  <si>
    <t>BISHAL SARMA</t>
  </si>
  <si>
    <t>NITYANANDA SARMA</t>
  </si>
  <si>
    <t>DULU SARMA</t>
  </si>
  <si>
    <t>GHUGAR GAON, BARHAMPUR-782102</t>
  </si>
  <si>
    <t>19/6/2001</t>
  </si>
  <si>
    <t>BKBC/SEM1/238</t>
  </si>
  <si>
    <t>BONJEETA RABHA</t>
  </si>
  <si>
    <t>BHABEN RABHA</t>
  </si>
  <si>
    <t>NIROMAI RABHA</t>
  </si>
  <si>
    <t>BORSUNGJAR, CHAPANALA-782135</t>
  </si>
  <si>
    <t>18/11/1999</t>
  </si>
  <si>
    <t>ASL/ EDUC</t>
  </si>
  <si>
    <t>BKBC/SEM1/90</t>
  </si>
  <si>
    <t>CHINMOY KALITA</t>
  </si>
  <si>
    <t>MOHAN CH. KALITA</t>
  </si>
  <si>
    <t>MOMI KALITA</t>
  </si>
  <si>
    <t>18/10/2001</t>
  </si>
  <si>
    <t>BKBC/SEM1/430</t>
  </si>
  <si>
    <t>DEBANGA BORUA</t>
  </si>
  <si>
    <t>BAPUTI BORUA</t>
  </si>
  <si>
    <t>TUTUMONI KALITA BORUA</t>
  </si>
  <si>
    <t>BKBC/SEM1/172</t>
  </si>
  <si>
    <t>DEBASISH NAYAK</t>
  </si>
  <si>
    <t>KAMAL NAYAK</t>
  </si>
  <si>
    <t>SABITRI NAYAK</t>
  </si>
  <si>
    <t>BKBC/SEM1/388</t>
  </si>
  <si>
    <t>DEEPIKA DAS</t>
  </si>
  <si>
    <t>NIRMAL DAS</t>
  </si>
  <si>
    <t>PUSPA DAS</t>
  </si>
  <si>
    <t>BKBC/SEM1/299</t>
  </si>
  <si>
    <t>DEIJEE BEGUM</t>
  </si>
  <si>
    <t>MANNAFUDDIN AHMED</t>
  </si>
  <si>
    <t>RAHILA BEGUM</t>
  </si>
  <si>
    <t>CHALCHALI MUSLIM GAON, CHALCHALI-782141</t>
  </si>
  <si>
    <t>16/5/2000</t>
  </si>
  <si>
    <t>BKBC/SEM1/191</t>
  </si>
  <si>
    <t>DHRUBA JYOTI BORA</t>
  </si>
  <si>
    <t>JAYANTA BORA</t>
  </si>
  <si>
    <t>BHABANI BORA</t>
  </si>
  <si>
    <t>UTTAR BORGHAT, CHAPANALA-782135</t>
  </si>
  <si>
    <t>BKBC/SEM1/215</t>
  </si>
  <si>
    <t>DIMPI SAIKIA</t>
  </si>
  <si>
    <t>DEBABRAT SAIKIA</t>
  </si>
  <si>
    <t>MAMON SAIKIA</t>
  </si>
  <si>
    <t>BKBC/SEM1/301</t>
  </si>
  <si>
    <t>DIPALI KRAMSAPI</t>
  </si>
  <si>
    <t>MOHAN KRAMSA</t>
  </si>
  <si>
    <t>KABON BEYPI</t>
  </si>
  <si>
    <t>31/3/1998</t>
  </si>
  <si>
    <t>BKBC/SEM1/72</t>
  </si>
  <si>
    <t>DIPANKAR DADHARA</t>
  </si>
  <si>
    <t>ANJUMONI DADHARA</t>
  </si>
  <si>
    <t>BAKULTOL, BARANGATOLI-782141</t>
  </si>
  <si>
    <t>BKBC/SEM1/79</t>
  </si>
  <si>
    <t>DIPANKAR SAIKIA</t>
  </si>
  <si>
    <t>LT. GULAP SAIKIA</t>
  </si>
  <si>
    <t>USHA SAIKIA</t>
  </si>
  <si>
    <t>BKBC/SEM1/423</t>
  </si>
  <si>
    <t>DIPSHIKHA GOGOI</t>
  </si>
  <si>
    <t>MILON GOGOI</t>
  </si>
  <si>
    <t>MALA GOGOI</t>
  </si>
  <si>
    <t>GENDHALI.SAMAGURI-782140</t>
  </si>
  <si>
    <t>26/6/2000</t>
  </si>
  <si>
    <t>BKBC/SEM1/168</t>
  </si>
  <si>
    <t>DUBORI BORAH</t>
  </si>
  <si>
    <t>BASANTA BORAH</t>
  </si>
  <si>
    <t>MINA BORAH</t>
  </si>
  <si>
    <t>HEMARBORI, BHELEUGURI-782140</t>
  </si>
  <si>
    <t>BKBC/SEM1/201</t>
  </si>
  <si>
    <t>DULALI BISWAS</t>
  </si>
  <si>
    <t>GOPAL CH. BISAWAS</t>
  </si>
  <si>
    <t>ARCHANA BISWAS</t>
  </si>
  <si>
    <t>MISSA-782138</t>
  </si>
  <si>
    <t>BKBC/SEM1/250</t>
  </si>
  <si>
    <t>GANESH BANIK</t>
  </si>
  <si>
    <t>SUBAL BANIK</t>
  </si>
  <si>
    <t>BANDANA BANIK</t>
  </si>
  <si>
    <t>BKBC/SEM1/77</t>
  </si>
  <si>
    <t>JAFIR HUSSAIN</t>
  </si>
  <si>
    <t>ROFIQUL HUSSAIN</t>
  </si>
  <si>
    <t>JAHANARA BEGUM</t>
  </si>
  <si>
    <t>27/06/2001</t>
  </si>
  <si>
    <t>BKBC/SEM1/428</t>
  </si>
  <si>
    <t>JAHNU BORA</t>
  </si>
  <si>
    <t>PRABIN CH. BORA</t>
  </si>
  <si>
    <t>CHINU BORA</t>
  </si>
  <si>
    <t>RATNAPUR, ITACHALI-782003</t>
  </si>
  <si>
    <t>BKBC/SEM1/361</t>
  </si>
  <si>
    <t>JESMINA NARGIS KHANAM</t>
  </si>
  <si>
    <t>JAHUR UDDIN</t>
  </si>
  <si>
    <t>MOWAMARI-782140</t>
  </si>
  <si>
    <t>BKBC/SEM1/368</t>
  </si>
  <si>
    <t>JIRMI TIMUNGPI</t>
  </si>
  <si>
    <t>MOHAN TIMUNG</t>
  </si>
  <si>
    <t>SILA TERONPI</t>
  </si>
  <si>
    <t>KATHALGURI-782135</t>
  </si>
  <si>
    <t>22/8/2001</t>
  </si>
  <si>
    <t>BKBC/SEM1/279</t>
  </si>
  <si>
    <t>JITUMONI BORAH</t>
  </si>
  <si>
    <t>RAJESH BORAH</t>
  </si>
  <si>
    <t>JAMUNA BORAH</t>
  </si>
  <si>
    <t>24/5/2000</t>
  </si>
  <si>
    <t>BKBC/SEM1/395</t>
  </si>
  <si>
    <t>JULITA MURA</t>
  </si>
  <si>
    <t>SUREN MURA</t>
  </si>
  <si>
    <t>ASHA MURA</t>
  </si>
  <si>
    <t>DHANTULA, BAMUNI-782102</t>
  </si>
  <si>
    <t>BKBC/SEM1/426</t>
  </si>
  <si>
    <t>KAMAL BORAH</t>
  </si>
  <si>
    <t>PRAFULLA BORAH</t>
  </si>
  <si>
    <t>MRS SWARNA BORAH</t>
  </si>
  <si>
    <t>BARHAMPUR AMONI, BARHAMPUR-782102</t>
  </si>
  <si>
    <t>BKBC/SEM1/242</t>
  </si>
  <si>
    <t>KABITA DOIMARY</t>
  </si>
  <si>
    <t>RIJOY DOIMARI</t>
  </si>
  <si>
    <t>BASHANTI DOIMARY</t>
  </si>
  <si>
    <t>BKBC/SEM1/123</t>
  </si>
  <si>
    <t>KANKUMONI BHUYAN</t>
  </si>
  <si>
    <t>PURNA KT. BHUYAN</t>
  </si>
  <si>
    <t>ANITA BHUYAN</t>
  </si>
  <si>
    <t>BHOLAGURI, PUBTHURIYA KUWARITOL-782137</t>
  </si>
  <si>
    <t>BKBC/SEM1/375</t>
  </si>
  <si>
    <t>KARTIK DAS</t>
  </si>
  <si>
    <t>GYANENDRA DAS</t>
  </si>
  <si>
    <t>KALPANA RANI DAS</t>
  </si>
  <si>
    <t>BKBC/SEM1/246</t>
  </si>
  <si>
    <t>KARTIK GHOSH</t>
  </si>
  <si>
    <t>DILIP GHOSH</t>
  </si>
  <si>
    <t>ANJANA GHOSH</t>
  </si>
  <si>
    <t>CHILIMKHOWA, BORJURI-782139</t>
  </si>
  <si>
    <t>16/3/2001</t>
  </si>
  <si>
    <t>BKBC/SEM1/184</t>
  </si>
  <si>
    <t>KISHORE BORA</t>
  </si>
  <si>
    <t>KHAGEN BORA</t>
  </si>
  <si>
    <t>MAMONI BORA</t>
  </si>
  <si>
    <t>HATICHUNGIA GAON, SINGIA-782140</t>
  </si>
  <si>
    <t>BKBC/SEM1/164</t>
  </si>
  <si>
    <t>LINA SULTANA</t>
  </si>
  <si>
    <t>ABDUL HAQUE RAHMAN</t>
  </si>
  <si>
    <t>SAHEDA KHATUN</t>
  </si>
  <si>
    <t>SUTAR MUSLIM GAON-782141</t>
  </si>
  <si>
    <t>BKBC/SEM1/390</t>
  </si>
  <si>
    <t>MADHABI DAS</t>
  </si>
  <si>
    <t>KAMINI DAS</t>
  </si>
  <si>
    <t>SOSHI RANI DAS</t>
  </si>
  <si>
    <t>BKBC/SEM1/344</t>
  </si>
  <si>
    <t>MAMON DAS</t>
  </si>
  <si>
    <t>SUSHIL DAS</t>
  </si>
  <si>
    <t>JINU DAS</t>
  </si>
  <si>
    <t>BHUMURAGURI, RANGAGARA-782140</t>
  </si>
  <si>
    <t>BKBC/SEM1/25</t>
  </si>
  <si>
    <t>MANASH NEOG</t>
  </si>
  <si>
    <t>SURESH NEOG</t>
  </si>
  <si>
    <t>MAMU NEOG</t>
  </si>
  <si>
    <t>URIAGAON-782003</t>
  </si>
  <si>
    <t>30/6/2000</t>
  </si>
  <si>
    <t>BKBC/SEM1/91</t>
  </si>
  <si>
    <t>MANASH PRATIM BORAH</t>
  </si>
  <si>
    <t>PRODIP KR. BORA</t>
  </si>
  <si>
    <t>JYOTIKA BORA</t>
  </si>
  <si>
    <t>18/12/2000</t>
  </si>
  <si>
    <t>BKBC/SEM1/33</t>
  </si>
  <si>
    <t>MANSHJYOTI BORA</t>
  </si>
  <si>
    <t>SADHIRAM BORA</t>
  </si>
  <si>
    <t>MAJARATI, SINGIA-782140</t>
  </si>
  <si>
    <t>27/1/2002</t>
  </si>
  <si>
    <t>BKBC/SEM1/398</t>
  </si>
  <si>
    <t>MASUM AHMED</t>
  </si>
  <si>
    <t>ABDUL HUSSAIN</t>
  </si>
  <si>
    <t>NAJIMA BEGUM</t>
  </si>
  <si>
    <t>BKBC/SEM1/418</t>
  </si>
  <si>
    <t>MERINA SULTANA</t>
  </si>
  <si>
    <t>MIZANUR RAHMAN</t>
  </si>
  <si>
    <t>MAMTAZ BEGUM</t>
  </si>
  <si>
    <t>PUB LARIR MUKH-782120</t>
  </si>
  <si>
    <t>31/12/1999</t>
  </si>
  <si>
    <t>BKBC/SEM1/323</t>
  </si>
  <si>
    <t>MOUSUMI BORA</t>
  </si>
  <si>
    <t>BHABEN BORA</t>
  </si>
  <si>
    <t>MALA BORA</t>
  </si>
  <si>
    <t>MAJPUTANI, PUTANI GUMUTHAGAON-782102</t>
  </si>
  <si>
    <t>BKBC/SEM1/240</t>
  </si>
  <si>
    <t>MUNNI DAS</t>
  </si>
  <si>
    <t>JIBON DAS</t>
  </si>
  <si>
    <t>AROTI DAS</t>
  </si>
  <si>
    <t>20/3/2001</t>
  </si>
  <si>
    <t>BKBC/SEM1/10</t>
  </si>
  <si>
    <t>NADIM AHMED</t>
  </si>
  <si>
    <t>NIZAMUDDIN AHMED</t>
  </si>
  <si>
    <t>HASNA BEGUM</t>
  </si>
  <si>
    <t>BKBC/SEM1/338</t>
  </si>
  <si>
    <t>NAJMA KHATUN</t>
  </si>
  <si>
    <t>HUSSAIN ALI</t>
  </si>
  <si>
    <t>KHAIRUN NESSA</t>
  </si>
  <si>
    <t>BKBC/SEM1/354</t>
  </si>
  <si>
    <t>NASIRA SULTANA</t>
  </si>
  <si>
    <t>NAJIMOTDDIN ALI</t>
  </si>
  <si>
    <t>RENIMAI BEGUM</t>
  </si>
  <si>
    <t>21/2/2001</t>
  </si>
  <si>
    <t>BKBC/SEM1/80</t>
  </si>
  <si>
    <t>NAYAN MONI PARASAR</t>
  </si>
  <si>
    <t>BUL SARMAH</t>
  </si>
  <si>
    <t>MAMU SARMAH</t>
  </si>
  <si>
    <t>27/1/2001</t>
  </si>
  <si>
    <t>BKBC/SEM1/173</t>
  </si>
  <si>
    <t>NAYANMONI DEVI</t>
  </si>
  <si>
    <t>TULARAM NATH</t>
  </si>
  <si>
    <t>JUNMONI DEVI</t>
  </si>
  <si>
    <t>GERUAMUKH KUTAYONI, GERUAATI BAZAR-782140</t>
  </si>
  <si>
    <t>BKBC/SEM1/218</t>
  </si>
  <si>
    <t>NIBEDITA KALITA</t>
  </si>
  <si>
    <t>MUKUL KALITA</t>
  </si>
  <si>
    <t>MANJU KALITA</t>
  </si>
  <si>
    <t>NAMPANIGAON, BORPANIGAON-782141</t>
  </si>
  <si>
    <t>BKBC/SEM1/217</t>
  </si>
  <si>
    <t>NIHARIKA SAIKIA</t>
  </si>
  <si>
    <t>TAPESWAR SAIKIA</t>
  </si>
  <si>
    <t>ALAKA SAIKIA</t>
  </si>
  <si>
    <t>BRAHMACHARI SATRA, BHELEUGURI-782140</t>
  </si>
  <si>
    <t>BKBC/SEM1/393</t>
  </si>
  <si>
    <t>NIPEN MURA</t>
  </si>
  <si>
    <t>SAMRA MURA</t>
  </si>
  <si>
    <t>SUNITA MURA</t>
  </si>
  <si>
    <t>BKBC/SEM1/114</t>
  </si>
  <si>
    <t>NIRMALI DADHARA</t>
  </si>
  <si>
    <t>BIPUL DADHARA</t>
  </si>
  <si>
    <t>SUNTI DADHARA</t>
  </si>
  <si>
    <t>LATABUWA-78241</t>
  </si>
  <si>
    <t>BKBC/SEM1/85</t>
  </si>
  <si>
    <t>NIRMALI KAKOTI</t>
  </si>
  <si>
    <t>KHAGESWAR KAKOTI</t>
  </si>
  <si>
    <t>LAKHIMAI KAKOTI</t>
  </si>
  <si>
    <t>BKBC/SEM1/311</t>
  </si>
  <si>
    <t>NIVA THAKUR</t>
  </si>
  <si>
    <t>NORESH THAKUR</t>
  </si>
  <si>
    <t>PRABHA THAKUR</t>
  </si>
  <si>
    <t>DEJUVALLY T.E., SALONAH-782139</t>
  </si>
  <si>
    <t>29/1/2001</t>
  </si>
  <si>
    <t>GEOG/ ASL</t>
  </si>
  <si>
    <t>PANKAJ DAS</t>
  </si>
  <si>
    <t>SUNIL DAS</t>
  </si>
  <si>
    <t>JOYMOTI DAS</t>
  </si>
  <si>
    <t>20/6/1999</t>
  </si>
  <si>
    <t>BKBC/SEM1/169</t>
  </si>
  <si>
    <t>TANKESWAR SAIKIA</t>
  </si>
  <si>
    <t>PUSHPALATA SAIKIA</t>
  </si>
  <si>
    <t>JALAHGAON, HALOWAGAON-782141</t>
  </si>
  <si>
    <t>25/5/1999</t>
  </si>
  <si>
    <t>BKBC/SEM1/171</t>
  </si>
  <si>
    <t>POPI BORA</t>
  </si>
  <si>
    <t>RAJU BORA</t>
  </si>
  <si>
    <t>RIJU BORA</t>
  </si>
  <si>
    <t>16/2/2001</t>
  </si>
  <si>
    <t>BKBC/SEM1/320</t>
  </si>
  <si>
    <t>PORMESWAR MAHALI</t>
  </si>
  <si>
    <t>MANGAL MAHALI</t>
  </si>
  <si>
    <t>DURPADI MAHALI</t>
  </si>
  <si>
    <t>AMLUKIE T.E. NO 2, AMONI-782138</t>
  </si>
  <si>
    <t>BKBC/SEM1/260</t>
  </si>
  <si>
    <t>PRANAB JYOTI BHUYAN</t>
  </si>
  <si>
    <t>GOPAL BHUYAN</t>
  </si>
  <si>
    <t>PHUAL BHUYAN</t>
  </si>
  <si>
    <t>BORPANIGAON-782141</t>
  </si>
  <si>
    <t>BKBC/SEM1/280</t>
  </si>
  <si>
    <t>PRIYANKA DAS</t>
  </si>
  <si>
    <t>PREMANANDA DAS</t>
  </si>
  <si>
    <t>SWARASWATI DAS</t>
  </si>
  <si>
    <t>2 NO. GARUMARA, RANGAGARA-782140</t>
  </si>
  <si>
    <t>21/11/2000</t>
  </si>
  <si>
    <t>BKBC/SEM1/384</t>
  </si>
  <si>
    <t>PRIYANKA KARMAKAR</t>
  </si>
  <si>
    <t>PRADIP KARMAKAR</t>
  </si>
  <si>
    <t>PUSPA KARMAKAR</t>
  </si>
  <si>
    <t>1 NO SONAJURI, ANJUKPANI-782139</t>
  </si>
  <si>
    <t>1/1/2000 (20/8/2000)</t>
  </si>
  <si>
    <t>BKBC/SEM1/219</t>
  </si>
  <si>
    <t>PUJA BORAH</t>
  </si>
  <si>
    <t>MUKUL BORAH</t>
  </si>
  <si>
    <t>RUPA BORAH</t>
  </si>
  <si>
    <t>SUTERGAON, RANDHANI SUK, BORANGATOLI-782141</t>
  </si>
  <si>
    <t>31/8/1998</t>
  </si>
  <si>
    <t>ASM/ GEOG</t>
  </si>
  <si>
    <t>BKBC/SEM1/306</t>
  </si>
  <si>
    <t>RAHUL BORA</t>
  </si>
  <si>
    <t>KAMAL CH. BORA</t>
  </si>
  <si>
    <t>RUNU BORA</t>
  </si>
  <si>
    <t>15/12/1999</t>
  </si>
  <si>
    <t>BKBC/SEM1/192</t>
  </si>
  <si>
    <t>RAHUL GHOSH</t>
  </si>
  <si>
    <t>GOPAL GHOSH</t>
  </si>
  <si>
    <t>NAMITA GHOSH</t>
  </si>
  <si>
    <t>CHAKITUP, SAMAGURI-782140</t>
  </si>
  <si>
    <t>BKBC/SEM1/153</t>
  </si>
  <si>
    <t>RAHUL MUNDA</t>
  </si>
  <si>
    <t>PAMPU MUNDA</t>
  </si>
  <si>
    <t>RANDAI MUNDA</t>
  </si>
  <si>
    <t>27/10/2000</t>
  </si>
  <si>
    <t>BKBC/SEM1/336</t>
  </si>
  <si>
    <t>RAJA GOGOI</t>
  </si>
  <si>
    <t>RAMESWAR GOGOI</t>
  </si>
  <si>
    <t>MINA GOGOI</t>
  </si>
  <si>
    <t>TILA BORBARI, BAMUNI-782102</t>
  </si>
  <si>
    <t>26/6/2001</t>
  </si>
  <si>
    <t>BKBC/SEM1/93</t>
  </si>
  <si>
    <t>RAJIB SARKAR</t>
  </si>
  <si>
    <t>PREMANANDA SARKAR</t>
  </si>
  <si>
    <t>MAINA SARKAR</t>
  </si>
  <si>
    <t>BKBC/SEM1/385</t>
  </si>
  <si>
    <t>RAKHI DAS</t>
  </si>
  <si>
    <t>BADAL DAS</t>
  </si>
  <si>
    <t>BKBC/SEM1/365</t>
  </si>
  <si>
    <t>REJIA KHATUN</t>
  </si>
  <si>
    <t>HANIFA</t>
  </si>
  <si>
    <t>MONUWARA BEGUM</t>
  </si>
  <si>
    <t>BKBC/SEM1/216</t>
  </si>
  <si>
    <t>RIKI GHOSH</t>
  </si>
  <si>
    <t>SAMIRAN GHOSH</t>
  </si>
  <si>
    <t>SUPRIYA GHOSH</t>
  </si>
  <si>
    <t>17/8/2001</t>
  </si>
  <si>
    <t>BKBC/SEM1/332</t>
  </si>
  <si>
    <t>RIKI PAHARIA</t>
  </si>
  <si>
    <t>ROBEN PAHARIYA</t>
  </si>
  <si>
    <t>KALPANA PAHARIA</t>
  </si>
  <si>
    <t>BKBC/SEM1/357</t>
  </si>
  <si>
    <t>RIMA BEGUM</t>
  </si>
  <si>
    <t>BASED ALI</t>
  </si>
  <si>
    <t>RINA BEGUM</t>
  </si>
  <si>
    <t>23/10/2000</t>
  </si>
  <si>
    <t>BKBC/SEM1/401</t>
  </si>
  <si>
    <t>RITOM JYOTI DAS</t>
  </si>
  <si>
    <t>BUBUL DAS</t>
  </si>
  <si>
    <t>BOBITA DAS</t>
  </si>
  <si>
    <t>SAMAGURI-782140</t>
  </si>
  <si>
    <t>BKBC/SEM1/92</t>
  </si>
  <si>
    <t>RITURAJ KEOT</t>
  </si>
  <si>
    <t>LT. BUDHEN KEOT</t>
  </si>
  <si>
    <t>MRS LALITA KEOT</t>
  </si>
  <si>
    <t>BHAKATGAON, BARHAMPUR-782102</t>
  </si>
  <si>
    <t>15/10/2001</t>
  </si>
  <si>
    <t>BKBC/SEM1/69</t>
  </si>
  <si>
    <t>ROHIT DAS</t>
  </si>
  <si>
    <t>MONI DAS</t>
  </si>
  <si>
    <t>RUNU DAS</t>
  </si>
  <si>
    <t>KASOLUKHUA-782003</t>
  </si>
  <si>
    <t>28/4/2001</t>
  </si>
  <si>
    <t>BKBC/SEM1/327</t>
  </si>
  <si>
    <t xml:space="preserve">ROHIT MIRDHA </t>
  </si>
  <si>
    <t>KRISHNA MIRDHA</t>
  </si>
  <si>
    <t>MONI MIRDHA</t>
  </si>
  <si>
    <t>BKBC/SEM1/253</t>
  </si>
  <si>
    <t>ROHIT TERANG</t>
  </si>
  <si>
    <t>HUNSING TERANG</t>
  </si>
  <si>
    <t>DIMI TERONPI</t>
  </si>
  <si>
    <t>BKBC/SEM1/166</t>
  </si>
  <si>
    <t>ROJI BEGUM</t>
  </si>
  <si>
    <t>ABDUL HAMID</t>
  </si>
  <si>
    <t>NAJMINA BEGUM</t>
  </si>
  <si>
    <t>18/7/2000</t>
  </si>
  <si>
    <t>BKBC/SEM1/212</t>
  </si>
  <si>
    <t>RUPAN DAS</t>
  </si>
  <si>
    <t>NIRANJAN DAS</t>
  </si>
  <si>
    <t>ANJANA DAS</t>
  </si>
  <si>
    <t>20/7/1999</t>
  </si>
  <si>
    <t>BKBC/SEM1/222</t>
  </si>
  <si>
    <t>SABINA YEASMIN</t>
  </si>
  <si>
    <t>AKBOR ALI</t>
  </si>
  <si>
    <t>AMBIA KHATUN</t>
  </si>
  <si>
    <t>KADAMGURI, KAOIMARI-782140</t>
  </si>
  <si>
    <t>BKBC/SEM1/138</t>
  </si>
  <si>
    <t>SABIRA SAHIN</t>
  </si>
  <si>
    <t>TASLIMA BEGUM</t>
  </si>
  <si>
    <t>18/12/2001</t>
  </si>
  <si>
    <t>BKBC/SEM1/298</t>
  </si>
  <si>
    <t>SAJINA BEGUM</t>
  </si>
  <si>
    <t>SAYEDUR RAHMAN</t>
  </si>
  <si>
    <t>SOFIYA BEGUM</t>
  </si>
  <si>
    <t>BKBC/SEM1/414</t>
  </si>
  <si>
    <t>SEWALI BASUMATARY</t>
  </si>
  <si>
    <t>KANAK BASUMATARY</t>
  </si>
  <si>
    <t>ANU BASUMATARY</t>
  </si>
  <si>
    <t>SIMONA BASTI, SALONA-782139</t>
  </si>
  <si>
    <t>BKBC/SEM1/208</t>
  </si>
  <si>
    <t>SIMANTA RAVIDAS</t>
  </si>
  <si>
    <t>KANAI RAVIDAS</t>
  </si>
  <si>
    <t>CHALHATIA RAVIDAS</t>
  </si>
  <si>
    <t>BKBC/SEM1/307</t>
  </si>
  <si>
    <t>SMRITI TANTI</t>
  </si>
  <si>
    <t>KRISHNA GHATUWAL</t>
  </si>
  <si>
    <t>UMA TANTI GHATUWAL</t>
  </si>
  <si>
    <t>BKBC/SEM1/366</t>
  </si>
  <si>
    <t>SOURAB DASGUPTA</t>
  </si>
  <si>
    <t>SAMAR DASGUPTA</t>
  </si>
  <si>
    <t>PROMILA DASGUPTA</t>
  </si>
  <si>
    <t>18/4/2001</t>
  </si>
  <si>
    <t>BKBC/SEM1/356</t>
  </si>
  <si>
    <t>SUBHASH DAS</t>
  </si>
  <si>
    <t>NITAI DAS</t>
  </si>
  <si>
    <t>SANTI DAS</t>
  </si>
  <si>
    <t>27/02/1999(1/1/99)</t>
  </si>
  <si>
    <t>BKBC/SEM1/271</t>
  </si>
  <si>
    <t>SUDARSHANA BORA</t>
  </si>
  <si>
    <t>ANIMA BORA</t>
  </si>
  <si>
    <t>26/10/2001</t>
  </si>
  <si>
    <t>BKBC/SEM1/264</t>
  </si>
  <si>
    <t>SUMAN BARMAN</t>
  </si>
  <si>
    <t>SWAPAN BARMAN</t>
  </si>
  <si>
    <t>JHUNU BARMAN</t>
  </si>
  <si>
    <t>BKBC/SEM1/364</t>
  </si>
  <si>
    <t>SUNDARAM NAYAK</t>
  </si>
  <si>
    <t>PASANNA NAYAK</t>
  </si>
  <si>
    <t>RENU NAYAK</t>
  </si>
  <si>
    <t>17/3/1996</t>
  </si>
  <si>
    <t>BKBC/SEM1/277</t>
  </si>
  <si>
    <t>SUNITA BORMAN</t>
  </si>
  <si>
    <t>MADAN BORMAN</t>
  </si>
  <si>
    <t>MALATI BORMAN</t>
  </si>
  <si>
    <t>2NO. HASPANI, ANGJIKPANI-782139</t>
  </si>
  <si>
    <t>23/6/1999</t>
  </si>
  <si>
    <t>BKBC/SEM1/314</t>
  </si>
  <si>
    <t>SWAPNA DEVI</t>
  </si>
  <si>
    <t>CHANDAN DEBNATH</t>
  </si>
  <si>
    <t>KAJAL DEBNATYH</t>
  </si>
  <si>
    <t>BKBC/SEM1/285</t>
  </si>
  <si>
    <t>TONU KAISOP</t>
  </si>
  <si>
    <t>BISHRAM KAISOP</t>
  </si>
  <si>
    <t>HEMA KAISOP</t>
  </si>
  <si>
    <t>NONOI ( SHIAL BAST), UDMARI-782140</t>
  </si>
  <si>
    <t>BKBC/SEM1/295</t>
  </si>
  <si>
    <t>ACHYUT PRATIM SAIKIA</t>
  </si>
  <si>
    <t>AJAY SAIKIA</t>
  </si>
  <si>
    <t>JUNUKA SAIKIA</t>
  </si>
  <si>
    <t>ULUANI, KUMAR GAON</t>
  </si>
  <si>
    <t>BKBC/SEM1/244</t>
  </si>
  <si>
    <t>ADIT RABHA</t>
  </si>
  <si>
    <t>BHADAR RABHA</t>
  </si>
  <si>
    <t>KALIMAI RABHA</t>
  </si>
  <si>
    <t>BORSUNGJAR , CHAPANALA</t>
  </si>
  <si>
    <t>BKBC/SEM1/225</t>
  </si>
  <si>
    <t>AHIYA AHMED</t>
  </si>
  <si>
    <t>RAFIQUL ISLAM</t>
  </si>
  <si>
    <t>HAZERA KHATUN</t>
  </si>
  <si>
    <t>BKBC/SEM1/86</t>
  </si>
  <si>
    <t>AMIT SARKAR</t>
  </si>
  <si>
    <t>DEPEN SARKAR</t>
  </si>
  <si>
    <t>MINA SARKAR</t>
  </si>
  <si>
    <t xml:space="preserve">NIZ CHAPANALA, </t>
  </si>
  <si>
    <t>28/10/2001</t>
  </si>
  <si>
    <t>BKBC/SEM1/347</t>
  </si>
  <si>
    <t>AMOR JYOTI DAS</t>
  </si>
  <si>
    <t>LALIT DAS</t>
  </si>
  <si>
    <t>KUSUM DAS</t>
  </si>
  <si>
    <t>MIKIRHAT PURANIGUDAM</t>
  </si>
  <si>
    <t>BKBC/SEM1/429</t>
  </si>
  <si>
    <t>AMRIT DAS</t>
  </si>
  <si>
    <t>SADANANDA DAS</t>
  </si>
  <si>
    <t>DIPA DAS</t>
  </si>
  <si>
    <t>PAHUKATA PANIGAON, BORPANIGAON</t>
  </si>
  <si>
    <t>BKBC/SEM1/321</t>
  </si>
  <si>
    <t>AMRIT MURA</t>
  </si>
  <si>
    <t xml:space="preserve">MUKESH MURA </t>
  </si>
  <si>
    <t>SANTI MURA</t>
  </si>
  <si>
    <t>AMLOKHI, AMONI</t>
  </si>
  <si>
    <t>BKBC/SEM1/396</t>
  </si>
  <si>
    <t>ANAS UDDIN</t>
  </si>
  <si>
    <t>ABDUL HYE</t>
  </si>
  <si>
    <t>ASIA KHATUN</t>
  </si>
  <si>
    <t>GERUATI, GERUATI BAZAR</t>
  </si>
  <si>
    <t>20/6/2000</t>
  </si>
  <si>
    <t>BKBC/SEM1/232</t>
  </si>
  <si>
    <t>ANITA DAS</t>
  </si>
  <si>
    <t xml:space="preserve">AJIT DAS </t>
  </si>
  <si>
    <t>MINA DAS</t>
  </si>
  <si>
    <t>GOMOTHAGAON, URIAGAON</t>
  </si>
  <si>
    <t>BKBC/SEM1/291</t>
  </si>
  <si>
    <t>ANKUMONI DEKA</t>
  </si>
  <si>
    <t>LT. PRADIP CH DEKA</t>
  </si>
  <si>
    <t>RITU MANI DEKA</t>
  </si>
  <si>
    <t>UTTER BORGHAT , CHAPANALA</t>
  </si>
  <si>
    <t>30/06/1999</t>
  </si>
  <si>
    <t>BKBC/SEM1/258</t>
  </si>
  <si>
    <t>ANUBHAB SAIKIA</t>
  </si>
  <si>
    <t>UMA KT SAIKIA</t>
  </si>
  <si>
    <t>JON MONI SAIKIA</t>
  </si>
  <si>
    <t>31/07/2001</t>
  </si>
  <si>
    <t>BKBC/SEM1/188</t>
  </si>
  <si>
    <t>ANUPAM DEBNATH</t>
  </si>
  <si>
    <t>ANIL DEBNATH</t>
  </si>
  <si>
    <t>BHAGAWATI DEBNATH</t>
  </si>
  <si>
    <t>KHALIHAMARI, AMONI</t>
  </si>
  <si>
    <t>BKBC/SEM1/110</t>
  </si>
  <si>
    <t>ARFINA SULTANA</t>
  </si>
  <si>
    <t>BONI AMIN</t>
  </si>
  <si>
    <t>SULEMA BEGUM</t>
  </si>
  <si>
    <t>CHAKITUP</t>
  </si>
  <si>
    <t>25/04/2001</t>
  </si>
  <si>
    <t>BKBC/SEM1/129</t>
  </si>
  <si>
    <t>ARIF ALI</t>
  </si>
  <si>
    <t>AYUB ALI</t>
  </si>
  <si>
    <t>MUBINA BEGUM</t>
  </si>
  <si>
    <t>PUTANI HALOEGAON</t>
  </si>
  <si>
    <t>23/04/2001</t>
  </si>
  <si>
    <t>BKBC/SEM1/381</t>
  </si>
  <si>
    <t>ASHA RAI</t>
  </si>
  <si>
    <t>SANKAR RAI</t>
  </si>
  <si>
    <t>SUMITRA RAI</t>
  </si>
  <si>
    <t>SALONA</t>
  </si>
  <si>
    <t>21/3/1998</t>
  </si>
  <si>
    <t>BKBC/SEM1/274</t>
  </si>
  <si>
    <t>ASRAFUR RAHMAN</t>
  </si>
  <si>
    <t>AMIJUR RAHMAN</t>
  </si>
  <si>
    <t>SIMA BEGUM</t>
  </si>
  <si>
    <t>EDE</t>
  </si>
  <si>
    <t>BKBC/SEM1/317</t>
  </si>
  <si>
    <t>BHADAMONI SAUTAL</t>
  </si>
  <si>
    <t>LT. JADU SAUTAL</t>
  </si>
  <si>
    <t>MANOH SAUTAL</t>
  </si>
  <si>
    <t>23/7/2001</t>
  </si>
  <si>
    <t>BKBC/SEM1/160</t>
  </si>
  <si>
    <t>BHASKAR DADHARA</t>
  </si>
  <si>
    <t>NAGEN DADHARA</t>
  </si>
  <si>
    <t>MAMONI DADHARA</t>
  </si>
  <si>
    <t>PATHARAAG, CHALCHALI</t>
  </si>
  <si>
    <t>BKBC/SEM1/65</t>
  </si>
  <si>
    <t>BIDYUT BIKASH BORA</t>
  </si>
  <si>
    <t>MAHENDRA NATH BORA</t>
  </si>
  <si>
    <t>BANDANA BORA</t>
  </si>
  <si>
    <t>SUTER PANIKHOWA CHUK, BORANGATOLI</t>
  </si>
  <si>
    <t>14/02/2001</t>
  </si>
  <si>
    <t>BKBC/SEM1/268</t>
  </si>
  <si>
    <t>BIJU AHMED</t>
  </si>
  <si>
    <t>RAHIMUDDIN AHMED</t>
  </si>
  <si>
    <t>KHUTIJA BEGUM</t>
  </si>
  <si>
    <t>BAMUNI</t>
  </si>
  <si>
    <t>BKBC/SEM1/272</t>
  </si>
  <si>
    <t>MOINUR AHMED</t>
  </si>
  <si>
    <t>NIJARA BEGUM</t>
  </si>
  <si>
    <t>GEO</t>
  </si>
  <si>
    <t>BKBC/SEM1/355</t>
  </si>
  <si>
    <t>BIKASH TANTI</t>
  </si>
  <si>
    <t>BIJOY TANTI</t>
  </si>
  <si>
    <t>DRAUPADI TANTI</t>
  </si>
  <si>
    <t>27/10/1999</t>
  </si>
  <si>
    <t>BKBC/SEM1/345</t>
  </si>
  <si>
    <t>BIKI BORAH</t>
  </si>
  <si>
    <t xml:space="preserve">GANESH BORAH </t>
  </si>
  <si>
    <t>RANDHANICHUK, BORANGATOLI</t>
  </si>
  <si>
    <t>BKBC/SEM1/11</t>
  </si>
  <si>
    <t>BIJIT BORA</t>
  </si>
  <si>
    <t>JITEN BORA</t>
  </si>
  <si>
    <t>MUKUTA BORA</t>
  </si>
  <si>
    <t>SUTERGAON, BORANGATOLI</t>
  </si>
  <si>
    <t>BKBC/SEM1/331</t>
  </si>
  <si>
    <t>BISWAJIT BORAH</t>
  </si>
  <si>
    <t>KESHAB BORAH</t>
  </si>
  <si>
    <t>DALIMI BORAH</t>
  </si>
  <si>
    <t>AMONI BARHAMPUR</t>
  </si>
  <si>
    <t>25/10/1998</t>
  </si>
  <si>
    <t>BKBC/SEM1/209</t>
  </si>
  <si>
    <t>DHANJIT BORA</t>
  </si>
  <si>
    <t>SIBA BORA</t>
  </si>
  <si>
    <t>HATIRGAON, SINGIA</t>
  </si>
  <si>
    <t>BKBC/SEM1/293</t>
  </si>
  <si>
    <t>DHANTI HIRA</t>
  </si>
  <si>
    <t>MAHESWAR HIRA</t>
  </si>
  <si>
    <t>PRATIVA HIRA</t>
  </si>
  <si>
    <t>NIZ KHATOWAL, BORANGATOLI</t>
  </si>
  <si>
    <t>BKBC/SEM1/404</t>
  </si>
  <si>
    <t>DIBYAJYOTI BISWAS</t>
  </si>
  <si>
    <t>SAWPAN BISWAS</t>
  </si>
  <si>
    <t>CHAMPA BISWAS</t>
  </si>
  <si>
    <t>BKBC/SEM1/422</t>
  </si>
  <si>
    <t>DIBYAJYOTI BORA</t>
  </si>
  <si>
    <t xml:space="preserve">BHUMIDHAR BORA </t>
  </si>
  <si>
    <t>KUMARGAON, SINGIA</t>
  </si>
  <si>
    <t>22/1/2000</t>
  </si>
  <si>
    <t>BKBC/SEM1/363</t>
  </si>
  <si>
    <t>DIGANTA BORAH</t>
  </si>
  <si>
    <t>THOLOK BORA</t>
  </si>
  <si>
    <t>NIRU BORA</t>
  </si>
  <si>
    <t>BERBHERI, HALOWAGAON</t>
  </si>
  <si>
    <t>25/5/2000</t>
  </si>
  <si>
    <t>BKBC/SEM1/51</t>
  </si>
  <si>
    <t>DIP KALITA</t>
  </si>
  <si>
    <t>ANANDA KALITA</t>
  </si>
  <si>
    <t>NAMPANIGAON, BORPANIGAON</t>
  </si>
  <si>
    <t>BKBC/SEM1/139</t>
  </si>
  <si>
    <t>DIPALI BEGUM</t>
  </si>
  <si>
    <t>BABUL ALI</t>
  </si>
  <si>
    <t>RUMENA BEGUM</t>
  </si>
  <si>
    <t>BKBC/SEM1/296</t>
  </si>
  <si>
    <t>DIPANKAR BARIK</t>
  </si>
  <si>
    <t>DIPEN BARIK</t>
  </si>
  <si>
    <t>RUPALI BARIK</t>
  </si>
  <si>
    <t>BORPANIGAON</t>
  </si>
  <si>
    <t>BKBC/SEM1/200</t>
  </si>
  <si>
    <t>DIPIKA DAS</t>
  </si>
  <si>
    <t>LT. GUNARAM DAS</t>
  </si>
  <si>
    <t>BHOGE DAS</t>
  </si>
  <si>
    <t>BORBHETI, BORANGATOLI</t>
  </si>
  <si>
    <t>BKBC/SEM1/382</t>
  </si>
  <si>
    <t>DUTAMI TIRKEY</t>
  </si>
  <si>
    <t>RUBEN TIRKEY</t>
  </si>
  <si>
    <t>MARTHA TIRKRY</t>
  </si>
  <si>
    <t>BORDOL, PADUMONI</t>
  </si>
  <si>
    <t>BKBC/SEM1/40</t>
  </si>
  <si>
    <t>EMRADUL ALI</t>
  </si>
  <si>
    <t>MIR MOHMAD ALI</t>
  </si>
  <si>
    <t>JUNU BEGUM</t>
  </si>
  <si>
    <t>BKBC/SEM1/27</t>
  </si>
  <si>
    <t>EYANKU BORAH</t>
  </si>
  <si>
    <t>BHARAT CH. BORAH</t>
  </si>
  <si>
    <t>ARCHANA BORAH</t>
  </si>
  <si>
    <t>MIKIRHAT HATIRGAON, SINGIA</t>
  </si>
  <si>
    <t>15/10/1999</t>
  </si>
  <si>
    <t>BKBC/SEM1/410</t>
  </si>
  <si>
    <t>FARHIN BAKTEAR</t>
  </si>
  <si>
    <t>KUTUBUDDIN BAKTEAR</t>
  </si>
  <si>
    <t>NESIM BAKTEAR</t>
  </si>
  <si>
    <t>NA ALIMUR PURANIGAM</t>
  </si>
  <si>
    <t>17/2/2001</t>
  </si>
  <si>
    <t>BKBC/SEM1/228</t>
  </si>
  <si>
    <t>FARIJ UDDIN AHMED</t>
  </si>
  <si>
    <t>FARIDA KHATUN</t>
  </si>
  <si>
    <t>UTTER PUTAKOLONG, AMBAGAN</t>
  </si>
  <si>
    <t>BKBC/SEM1/197</t>
  </si>
  <si>
    <t>GOPAL BODO</t>
  </si>
  <si>
    <t>THANESWAR BODO</t>
  </si>
  <si>
    <t>KABITA BODO</t>
  </si>
  <si>
    <t>LOONG SOONG, CHAPANALA</t>
  </si>
  <si>
    <t>16/10/1997</t>
  </si>
  <si>
    <t>BKBC/SEM1/59</t>
  </si>
  <si>
    <t>GULJAR HUSSAIN</t>
  </si>
  <si>
    <t>IMAN HUSSAIN</t>
  </si>
  <si>
    <t>RABIA KHATUN</t>
  </si>
  <si>
    <t>18/7/1999</t>
  </si>
  <si>
    <t>BKBC/SEM1/303</t>
  </si>
  <si>
    <t>HARI DAS</t>
  </si>
  <si>
    <t>BAKUL DAS</t>
  </si>
  <si>
    <t>JUMA DAS</t>
  </si>
  <si>
    <t>SAMAGURI</t>
  </si>
  <si>
    <t>25/6/2001</t>
  </si>
  <si>
    <t>BKBC/SEM1/281</t>
  </si>
  <si>
    <t>HASINA BEGUM</t>
  </si>
  <si>
    <t>ABUL KALAM</t>
  </si>
  <si>
    <t>SUFIA KHATUN</t>
  </si>
  <si>
    <t>KADAMGURI, RUPAHIHAT</t>
  </si>
  <si>
    <t>BKBC/SEM1/181</t>
  </si>
  <si>
    <t>HIMASHREE BORAH</t>
  </si>
  <si>
    <t>GIRINFRA BORAH</t>
  </si>
  <si>
    <t>KASHARIGAON, PURANIGUDAM</t>
  </si>
  <si>
    <t>17/08/2001</t>
  </si>
  <si>
    <t xml:space="preserve">ASL </t>
  </si>
  <si>
    <t>BKBC/SEM1/288</t>
  </si>
  <si>
    <t>HIRAK JYOTI NATH</t>
  </si>
  <si>
    <t>RAMEN NATH</t>
  </si>
  <si>
    <t>JITU DEVI</t>
  </si>
  <si>
    <t>BHERBHERI, HALOWAGAON</t>
  </si>
  <si>
    <t>BKBC/SEM1/340</t>
  </si>
  <si>
    <t>DIPAK KR. BORAH</t>
  </si>
  <si>
    <t>RUPA SAIKIA BORAH</t>
  </si>
  <si>
    <t>ANJUKPANI</t>
  </si>
  <si>
    <t>18/9/1996</t>
  </si>
  <si>
    <t>BKBC/SEM1/249</t>
  </si>
  <si>
    <t>HUNMILI BEYPI</t>
  </si>
  <si>
    <t>SADHAN BEG</t>
  </si>
  <si>
    <t>MIRMILI KRAMSAPI</t>
  </si>
  <si>
    <t>HATIKHULI, CHAPANALA</t>
  </si>
  <si>
    <t>13/03/2000</t>
  </si>
  <si>
    <t>BKBC/SEM1/124</t>
  </si>
  <si>
    <t>IBADUR RAHMAN</t>
  </si>
  <si>
    <t>SABINA SULTANA</t>
  </si>
  <si>
    <t>BKBC/SEM1/432</t>
  </si>
  <si>
    <t>IKRAN AHMED</t>
  </si>
  <si>
    <t>MAINUR AHMED</t>
  </si>
  <si>
    <t>MANUARA AHMED</t>
  </si>
  <si>
    <t>1 NO. SAMGAON, CHAPANALA</t>
  </si>
  <si>
    <t>BKBC/SEM1/431</t>
  </si>
  <si>
    <t>JATIN BORAH</t>
  </si>
  <si>
    <t>MONI BORAH</t>
  </si>
  <si>
    <t>RIMA BORAH</t>
  </si>
  <si>
    <t>BALIJURI, CHAPANALA</t>
  </si>
  <si>
    <t>31/7/2000</t>
  </si>
  <si>
    <t>BKBC/SEM1/290</t>
  </si>
  <si>
    <t>JAYANTA DADHARA</t>
  </si>
  <si>
    <t>PATHARAAG, PURANIGUDAM</t>
  </si>
  <si>
    <t>BKBC/SEM1/316</t>
  </si>
  <si>
    <t>JAYANTA SHEEL</t>
  </si>
  <si>
    <t>LT. SAMIR SHEEL</t>
  </si>
  <si>
    <t>JAYA SHEEL</t>
  </si>
  <si>
    <t>NAPANI, ANJUKPANI</t>
  </si>
  <si>
    <t>BKBC/SEM1/182</t>
  </si>
  <si>
    <t>JAYEL BARLA</t>
  </si>
  <si>
    <t>PRATAP BARLA</t>
  </si>
  <si>
    <t>MAMONI BARLA</t>
  </si>
  <si>
    <t>BORDOL UDMARI</t>
  </si>
  <si>
    <t>14/11/2002</t>
  </si>
  <si>
    <t>BKBC/SEM1/89</t>
  </si>
  <si>
    <t>JIMLI BORAH</t>
  </si>
  <si>
    <t>JITEN BORAH</t>
  </si>
  <si>
    <t>RUPJYOTI BORAH</t>
  </si>
  <si>
    <t>JALAHGAON,HALOWAGAON</t>
  </si>
  <si>
    <t>25/01/2001</t>
  </si>
  <si>
    <t>BKBC/SEM1/130</t>
  </si>
  <si>
    <t>JIMPI SARMAH</t>
  </si>
  <si>
    <t>HIRANYA SARMAH</t>
  </si>
  <si>
    <t>LT. MINA SARAMAH</t>
  </si>
  <si>
    <t>BKBC/SEM1/196</t>
  </si>
  <si>
    <t>JITUL KHAKHLARI</t>
  </si>
  <si>
    <t>DILIP KHAKHLARI</t>
  </si>
  <si>
    <t>SANDHYA KHAKHLARI</t>
  </si>
  <si>
    <t>SAMGAON GHILALATA, CHAPANALA</t>
  </si>
  <si>
    <t>28/12/2001</t>
  </si>
  <si>
    <t>BKBC/SEM1/220</t>
  </si>
  <si>
    <t>JONALI DEKA</t>
  </si>
  <si>
    <t>BOLIN DEKA</t>
  </si>
  <si>
    <t>RUPALI DEKA`</t>
  </si>
  <si>
    <t>BHELEUGURI</t>
  </si>
  <si>
    <t>BKBC/SEM1/304</t>
  </si>
  <si>
    <t>JYOTIKA DAS</t>
  </si>
  <si>
    <t>MUNINDRA DAS</t>
  </si>
  <si>
    <t>KAJAL DAS</t>
  </si>
  <si>
    <t>14/10/2000</t>
  </si>
  <si>
    <t>BKBC/SEM1/411</t>
  </si>
  <si>
    <t>KAKU MONI BORUAH</t>
  </si>
  <si>
    <t>DILIP KR, BORUAH</t>
  </si>
  <si>
    <t>TARU BORUAH</t>
  </si>
  <si>
    <t>TELIA PAHUKATA, URIAGAON</t>
  </si>
  <si>
    <t>BKBC/SEM1/403</t>
  </si>
  <si>
    <t>ATUL CH. BORA</t>
  </si>
  <si>
    <t>RANU BORA</t>
  </si>
  <si>
    <t>BKBC/SEM1/406</t>
  </si>
  <si>
    <t>KARAN RAJPUT</t>
  </si>
  <si>
    <t>PATRAS RAJPUT</t>
  </si>
  <si>
    <t>ARATI RAJPUT</t>
  </si>
  <si>
    <t>22/2/1999</t>
  </si>
  <si>
    <t>BKBC/SEM1/325</t>
  </si>
  <si>
    <t>LAKHIMONI PANIKA</t>
  </si>
  <si>
    <t>RENGTU PANIKA</t>
  </si>
  <si>
    <t>PUTULI PANIKA</t>
  </si>
  <si>
    <t>BORBARI , HATIKHULI, CHAPANALA</t>
  </si>
  <si>
    <t>15/7/1999</t>
  </si>
  <si>
    <t>BKBC/SEM1/261</t>
  </si>
  <si>
    <t>LAKHYA JYOTI SAIKIA</t>
  </si>
  <si>
    <t>PADMESWAR SAIKIA</t>
  </si>
  <si>
    <t>BONTI SAIKIA</t>
  </si>
  <si>
    <t>KARHALIGAON, K.P. HALOWAGAON</t>
  </si>
  <si>
    <t>BKBC/SEM1/133</t>
  </si>
  <si>
    <t>LAKSHYA JYOTI SAIKIA</t>
  </si>
  <si>
    <t>NARENDRA SAIKIA</t>
  </si>
  <si>
    <t>PUNIMAI SAIKIA</t>
  </si>
  <si>
    <t>BKBC/SEM1/211</t>
  </si>
  <si>
    <t>LATU MONI SAIKIA</t>
  </si>
  <si>
    <t>KESHAB SAIKIA</t>
  </si>
  <si>
    <t>MAMONI SAIKIA</t>
  </si>
  <si>
    <t>27/02/1999</t>
  </si>
  <si>
    <t>BKBC/SEM1/97</t>
  </si>
  <si>
    <t>LIZA GAYAN</t>
  </si>
  <si>
    <t xml:space="preserve">JATIN GAYAN </t>
  </si>
  <si>
    <t>POPY GAYAN</t>
  </si>
  <si>
    <t>MURHANI, CHALCHALI</t>
  </si>
  <si>
    <t>27/3/2000</t>
  </si>
  <si>
    <t xml:space="preserve">ASL, EDUC </t>
  </si>
  <si>
    <t>BKBC/SEM1/397</t>
  </si>
  <si>
    <t>MANGRA MUNDA</t>
  </si>
  <si>
    <t>BIRSA MUNDA</t>
  </si>
  <si>
    <t>DOSMITA MUNDA</t>
  </si>
  <si>
    <t>BKBC/SEM1/245</t>
  </si>
  <si>
    <t>MANISHA KHAKHLARI</t>
  </si>
  <si>
    <t>LAKHINDRA KHAKHLARI</t>
  </si>
  <si>
    <t>SANTI KHAKHLARI</t>
  </si>
  <si>
    <t xml:space="preserve">BORDOL PADUMONI </t>
  </si>
  <si>
    <t xml:space="preserve">ECON </t>
  </si>
  <si>
    <t>BKBC/SEM1/229</t>
  </si>
  <si>
    <t>MANOJ BORA</t>
  </si>
  <si>
    <t>BHUMIDHAR BORA</t>
  </si>
  <si>
    <t>19/12/1998</t>
  </si>
  <si>
    <t>BKBC/SEM1/165</t>
  </si>
  <si>
    <t>MANOJ BORAH</t>
  </si>
  <si>
    <t>HAREN BORAH</t>
  </si>
  <si>
    <t>ARATI BORAH</t>
  </si>
  <si>
    <t>NALBORAGAON, CHALCHALI</t>
  </si>
  <si>
    <t>21/01/2001</t>
  </si>
  <si>
    <t>BKBC/SEM1/159</t>
  </si>
  <si>
    <t>MANASH JYOTI RAJKHOWA</t>
  </si>
  <si>
    <t>RANJIT RAJKHOWA</t>
  </si>
  <si>
    <t>DEBALATA LAHON RAJKHOWA</t>
  </si>
  <si>
    <t>BKBC/SEM1/237</t>
  </si>
  <si>
    <t>MANUJ KUMAR DAS</t>
  </si>
  <si>
    <t xml:space="preserve">MADHAB DAS </t>
  </si>
  <si>
    <t>RINA DAS</t>
  </si>
  <si>
    <t>2 NO. GARUMARA, RANGAGARA</t>
  </si>
  <si>
    <t>BKBC/SEM1/334</t>
  </si>
  <si>
    <t>MANUJ SAIKIA</t>
  </si>
  <si>
    <t>RAMESH SAIKIA</t>
  </si>
  <si>
    <t>RENU SAIKIA</t>
  </si>
  <si>
    <t>BEZORGAON, BARHAMPURA</t>
  </si>
  <si>
    <t>25/11/2000</t>
  </si>
  <si>
    <t>BKBC/SEM1/127</t>
  </si>
  <si>
    <t>MARFUZA BEGUM</t>
  </si>
  <si>
    <t>AKTAR UDDIN</t>
  </si>
  <si>
    <t>MASUDA BEGUM</t>
  </si>
  <si>
    <t>BKBC/SEM1/373</t>
  </si>
  <si>
    <t>MEHEDI ALAM ANSARY</t>
  </si>
  <si>
    <t>NURUL ISLAM</t>
  </si>
  <si>
    <t>SAMIA KHATUN</t>
  </si>
  <si>
    <t>TEKELI POTA, MOWAMARI</t>
  </si>
  <si>
    <t>BKBC/SEM1/394</t>
  </si>
  <si>
    <t>MINU MAZEE</t>
  </si>
  <si>
    <t>MONIRAM MAZEE</t>
  </si>
  <si>
    <t>BINA MAZEE</t>
  </si>
  <si>
    <t>SHIVASTHAN, BARHAMPUR</t>
  </si>
  <si>
    <t>30/7/1998</t>
  </si>
  <si>
    <t>BKBC/SEM1/82</t>
  </si>
  <si>
    <t>MOHSINA BEGUM</t>
  </si>
  <si>
    <t>LT. HAZARAT ALI</t>
  </si>
  <si>
    <t>RAHIMA KHATUN</t>
  </si>
  <si>
    <t>PACHIM LARIMUKH, MAGURMARI</t>
  </si>
  <si>
    <t>14/3/2001</t>
  </si>
  <si>
    <t>BKBC/SEM1/282</t>
  </si>
  <si>
    <t>MOMITA KHATUN</t>
  </si>
  <si>
    <t>BILLAL UDDIN</t>
  </si>
  <si>
    <t>SALEHA BEGUM</t>
  </si>
  <si>
    <t>BKBC/SEM1/120</t>
  </si>
  <si>
    <t>MONJYOTI BORAH</t>
  </si>
  <si>
    <t>PUSPENDRA BORAH</t>
  </si>
  <si>
    <t>HALOWAGAON</t>
  </si>
  <si>
    <t>BKBC/SEM1/226</t>
  </si>
  <si>
    <t>MOSFIKA BEGUM</t>
  </si>
  <si>
    <t>ABDUL MOMIN</t>
  </si>
  <si>
    <t>MONJILA BEGUM</t>
  </si>
  <si>
    <t>SONARIBALI, SAMAGURI</t>
  </si>
  <si>
    <t>BKBC/SEM1/183</t>
  </si>
  <si>
    <t>MRIDUPALBAN DEV NATH</t>
  </si>
  <si>
    <t>PURNANANDA DEV NATH</t>
  </si>
  <si>
    <t>BANDANA DEVI</t>
  </si>
  <si>
    <t>KURUABAHI, BORANGATALI</t>
  </si>
  <si>
    <t>14/04/1999</t>
  </si>
  <si>
    <t>BKBC/SEM1/360</t>
  </si>
  <si>
    <t>MRINMOYPRAN BORA</t>
  </si>
  <si>
    <t>NRIPEN CH. BORA</t>
  </si>
  <si>
    <t>NIVARANI BORKAKATI BORA</t>
  </si>
  <si>
    <t>CHAPANALA</t>
  </si>
  <si>
    <t>BKBC/SEM1/302</t>
  </si>
  <si>
    <t>NABA JYOTI DAS</t>
  </si>
  <si>
    <t>KAMAL DAS</t>
  </si>
  <si>
    <t>MANJU DAS</t>
  </si>
  <si>
    <t>BKBC/SEM1/101</t>
  </si>
  <si>
    <t>NABAJYOTI KALITA</t>
  </si>
  <si>
    <t>PURAB KALITA</t>
  </si>
  <si>
    <t>CHITRA KALITA</t>
  </si>
  <si>
    <t>BKBC/SEM1/389</t>
  </si>
  <si>
    <t>PAGHALAI, MOWAMARI</t>
  </si>
  <si>
    <t>27/9/1999</t>
  </si>
  <si>
    <t>BKBC/SEM1/378</t>
  </si>
  <si>
    <t>NANI PAUL</t>
  </si>
  <si>
    <t xml:space="preserve">UTTAM PAUL </t>
  </si>
  <si>
    <t>PHULESWARI PAUL</t>
  </si>
  <si>
    <t>KANUAMARI, MOWAMARI</t>
  </si>
  <si>
    <t>BKBC/SEM1/231</t>
  </si>
  <si>
    <t>NAZIMA KHATUN</t>
  </si>
  <si>
    <t>SALEMA KHATUN</t>
  </si>
  <si>
    <t>KADAMGURI, KAOIMARI</t>
  </si>
  <si>
    <t>21/02/1998</t>
  </si>
  <si>
    <t>BKBC/SEM1/195</t>
  </si>
  <si>
    <t>NIKESH RONGPI</t>
  </si>
  <si>
    <t>LT. HARSING RONGPI</t>
  </si>
  <si>
    <t>DEBARI KROPI</t>
  </si>
  <si>
    <t>KARBIGAON, BAMUNI</t>
  </si>
  <si>
    <t>BKBC/SEM1/329</t>
  </si>
  <si>
    <t>NIKUMONI PHUKAN</t>
  </si>
  <si>
    <t>CHANDRA KT. PHUKAN</t>
  </si>
  <si>
    <t>RENU PHUKAN</t>
  </si>
  <si>
    <t>GENDHALI BEBEJIA, SAMAGURI</t>
  </si>
  <si>
    <t>13/1/1999</t>
  </si>
  <si>
    <t>SOC/ PSY</t>
  </si>
  <si>
    <t>BKBC/SEM1/155</t>
  </si>
  <si>
    <t>NIPEN BAGH</t>
  </si>
  <si>
    <t>NARSING BAGH</t>
  </si>
  <si>
    <t>GOLAPI BAGH</t>
  </si>
  <si>
    <t>BALIJURI KAZIRANGA, CHAPANALA</t>
  </si>
  <si>
    <t>20/12/1999</t>
  </si>
  <si>
    <t>BKBC/SEM1/193</t>
  </si>
  <si>
    <t>NIPU SAIKIA</t>
  </si>
  <si>
    <t xml:space="preserve">LT. TANKESWARV SAIKIA, </t>
  </si>
  <si>
    <t>BKBC/SEM1/416</t>
  </si>
  <si>
    <t>PABITRA MANDAL</t>
  </si>
  <si>
    <t>GOLAP MANDAL</t>
  </si>
  <si>
    <t>MAYARANI MANDAL</t>
  </si>
  <si>
    <t>2 NO. BHURBANDHA, BHOGAMUKH</t>
  </si>
  <si>
    <t>BKBC/SEM1/105</t>
  </si>
  <si>
    <t>PALDIP SAIKIA</t>
  </si>
  <si>
    <t>LT NARAYAN SAIKIA</t>
  </si>
  <si>
    <t>RINU SAIKIA</t>
  </si>
  <si>
    <t>PATHARCHOOK SINGIA</t>
  </si>
  <si>
    <t>BKBC/SEM1/300</t>
  </si>
  <si>
    <t>PAPIYA DAS</t>
  </si>
  <si>
    <t>PARANYA DAS</t>
  </si>
  <si>
    <t>ARCHANA DAS</t>
  </si>
  <si>
    <t>BALIJURI CHAPANALA</t>
  </si>
  <si>
    <t>14/12/1997</t>
  </si>
  <si>
    <t>BKBC/SEM1/326</t>
  </si>
  <si>
    <t>PARAG JYOTI BORA</t>
  </si>
  <si>
    <t>PARDIP BORA</t>
  </si>
  <si>
    <t>JORNA JYOTI BORA</t>
  </si>
  <si>
    <t>ADARSHAGAON, BARHAMPUR</t>
  </si>
  <si>
    <t>BKBC/SEM1/392</t>
  </si>
  <si>
    <t>PARBINA KHATUN</t>
  </si>
  <si>
    <t>OBADUL HAQUE</t>
  </si>
  <si>
    <t>JASMIN KHANAM</t>
  </si>
  <si>
    <t>HATBOR, MISSA</t>
  </si>
  <si>
    <t>14/2/1998</t>
  </si>
  <si>
    <t>BKBC/SEM1/137</t>
  </si>
  <si>
    <t>PARTHA PROTIM HAZARIKA</t>
  </si>
  <si>
    <t>BHABEN CH. HAZARIKA</t>
  </si>
  <si>
    <t>USHA HAZARIKA</t>
  </si>
  <si>
    <t>NAMKARAIYANI, MAHKHULI</t>
  </si>
  <si>
    <t>BKBC/SEM1/100</t>
  </si>
  <si>
    <t>PINKY BEGUM</t>
  </si>
  <si>
    <t>UBEDUR RAHMAN</t>
  </si>
  <si>
    <t>DEWARIGAON, HALOWAGAON</t>
  </si>
  <si>
    <t>BKBC/SEM1/386</t>
  </si>
  <si>
    <t>PINTUSH KALITA</t>
  </si>
  <si>
    <t>AJIT KALITA</t>
  </si>
  <si>
    <t>RUMI KALITA</t>
  </si>
  <si>
    <t>KARAYANI BAMUNGAON, PALASHANI</t>
  </si>
  <si>
    <t>15/8/1998</t>
  </si>
  <si>
    <t>BKBC/SEM1/322</t>
  </si>
  <si>
    <t>PRADEEP ROY</t>
  </si>
  <si>
    <t>SUNIL ROY</t>
  </si>
  <si>
    <t>SUMITA ROY</t>
  </si>
  <si>
    <t>BKBC/SEM1/337</t>
  </si>
  <si>
    <t>PRASANNA DAS</t>
  </si>
  <si>
    <t>BHUMIDHAR DAS</t>
  </si>
  <si>
    <t>HIRAN DAS</t>
  </si>
  <si>
    <t>GERUAMUKH, BAJIAGAON</t>
  </si>
  <si>
    <t>BKBC/SEM1/308</t>
  </si>
  <si>
    <t>PRASANTA DEMTA</t>
  </si>
  <si>
    <t>THOMAS DEMTA</t>
  </si>
  <si>
    <t>SUSHILA DEMTA</t>
  </si>
  <si>
    <t>MURGILARAI, BAMUNI</t>
  </si>
  <si>
    <t>BKBC/SEM1/262</t>
  </si>
  <si>
    <t>PRATAP DAS</t>
  </si>
  <si>
    <t>KISHOR KR DAS</t>
  </si>
  <si>
    <t>30/03/2000</t>
  </si>
  <si>
    <t>BKBC/SEM1/342</t>
  </si>
  <si>
    <t>PRIYANKA BARMAN</t>
  </si>
  <si>
    <t>BHAJAN BARMAN</t>
  </si>
  <si>
    <t>JAYMATI BARMAN</t>
  </si>
  <si>
    <t>GATANGA, RANGAGARA</t>
  </si>
  <si>
    <t>BKBC/SEM1/370</t>
  </si>
  <si>
    <t>PUJA DAS</t>
  </si>
  <si>
    <t>SUBARNA DAS</t>
  </si>
  <si>
    <t>BHARAGURI , PADUMONI</t>
  </si>
  <si>
    <t>BKBC/SEM1/413</t>
  </si>
  <si>
    <t>PULOCK BISWAS</t>
  </si>
  <si>
    <t>KABINDRA BISWAS</t>
  </si>
  <si>
    <t>SARAI BISWAS</t>
  </si>
  <si>
    <t>KAMAL BORA</t>
  </si>
  <si>
    <t>MONIKA BORA</t>
  </si>
  <si>
    <t>PADUMONI</t>
  </si>
  <si>
    <t>20/9/2001</t>
  </si>
  <si>
    <t>BKBC/SEM1/310</t>
  </si>
  <si>
    <t>RAHUL DAS</t>
  </si>
  <si>
    <t>RATUL DAS</t>
  </si>
  <si>
    <t>BASONA DAS</t>
  </si>
  <si>
    <t>BKBC/SEM1/179</t>
  </si>
  <si>
    <t>RANJAN BORA</t>
  </si>
  <si>
    <t>NILAKANTA BORA</t>
  </si>
  <si>
    <t>BINTI BORA</t>
  </si>
  <si>
    <t>CHAKARIGAON, DIMORUGURI</t>
  </si>
  <si>
    <t>28/09/2001</t>
  </si>
  <si>
    <t>BKBC/SEM1/275</t>
  </si>
  <si>
    <t>RIJUWANA SULTANA</t>
  </si>
  <si>
    <t>ABDUL REJAK</t>
  </si>
  <si>
    <t>RASHIDA SULTANA</t>
  </si>
  <si>
    <t>ED</t>
  </si>
  <si>
    <t>BKBC/SEM1/328</t>
  </si>
  <si>
    <t>RINA PAUL</t>
  </si>
  <si>
    <t>PRAFULLA PAUL</t>
  </si>
  <si>
    <t>KALPANA PAUL</t>
  </si>
  <si>
    <t>BKBC/SEM1/400</t>
  </si>
  <si>
    <t>RIPUNJOY PHUKAN</t>
  </si>
  <si>
    <t>ATUL PHUKAN</t>
  </si>
  <si>
    <t>LABONYA PHUKAN</t>
  </si>
  <si>
    <t>URIAGAON</t>
  </si>
  <si>
    <t>16/11/1998</t>
  </si>
  <si>
    <t>BKBC/SEM1/199</t>
  </si>
  <si>
    <t>ROCKY ALI</t>
  </si>
  <si>
    <t>JUMAD ALI</t>
  </si>
  <si>
    <t>SUTER MUSLIMGAON, BORPANIGAON</t>
  </si>
  <si>
    <t>25/12/2000</t>
  </si>
  <si>
    <t>BKBC/SEM1/230</t>
  </si>
  <si>
    <t>ROHAN BORAH</t>
  </si>
  <si>
    <t>BONTY BORAH</t>
  </si>
  <si>
    <t>JUNMONI BORAH</t>
  </si>
  <si>
    <t>BKBC/SEM1/241</t>
  </si>
  <si>
    <t>ROHAN K SANGMA</t>
  </si>
  <si>
    <t>NRIPRN K SANGMA</t>
  </si>
  <si>
    <t>HAWALI K SANGMA</t>
  </si>
  <si>
    <t>LOONG SOONG T.E., CHAPANALA</t>
  </si>
  <si>
    <t>BKBC/SEM1/315</t>
  </si>
  <si>
    <t>ROHIT MURA</t>
  </si>
  <si>
    <t>DORSON MURA</t>
  </si>
  <si>
    <t>BIRCHI MURA</t>
  </si>
  <si>
    <t>TOPATJURI, BAMUNI</t>
  </si>
  <si>
    <t>16/6/200</t>
  </si>
  <si>
    <t>BKBC/SEM1/292</t>
  </si>
  <si>
    <t>ROZINA AHMED</t>
  </si>
  <si>
    <t>ABDUR ROFIQUE</t>
  </si>
  <si>
    <t>HUSNARA BEGUM</t>
  </si>
  <si>
    <t>GERUAGAON, GERUATI</t>
  </si>
  <si>
    <t>BKBC/SEM1/387</t>
  </si>
  <si>
    <t>RUMI NAYAK</t>
  </si>
  <si>
    <t>MADHOI NAYAK</t>
  </si>
  <si>
    <t>SAMONI NAYAK</t>
  </si>
  <si>
    <t>LOONGSOONG T.E., CHAPANALA</t>
  </si>
  <si>
    <t>BKBC/SEM1/297</t>
  </si>
  <si>
    <t>SABBIL HUSSAIN</t>
  </si>
  <si>
    <t>NARJINA BEGUM</t>
  </si>
  <si>
    <t>BKBC/SEM1/284</t>
  </si>
  <si>
    <t>SABINA KHATUN</t>
  </si>
  <si>
    <t>KHUDEJA KHATUN</t>
  </si>
  <si>
    <t>28/02/2002</t>
  </si>
  <si>
    <t>BKBC/SEM1/135</t>
  </si>
  <si>
    <t>SABIR AHMED</t>
  </si>
  <si>
    <t>YAJUDDIN AHMED</t>
  </si>
  <si>
    <t>SAKHINA BEGUM</t>
  </si>
  <si>
    <t>BKBC/SEM1/349</t>
  </si>
  <si>
    <t>SAFID ALAM</t>
  </si>
  <si>
    <t>WAJID ALI</t>
  </si>
  <si>
    <t>SAHEDA BEGUM</t>
  </si>
  <si>
    <t>20/1/2001</t>
  </si>
  <si>
    <t>BKBC/SEM1/287</t>
  </si>
  <si>
    <t>SAHJAHAN ALI</t>
  </si>
  <si>
    <t>RAHMAT ALI</t>
  </si>
  <si>
    <t>FIRUJA BEGUM</t>
  </si>
  <si>
    <t>BKBC/SEM1/289</t>
  </si>
  <si>
    <t>SAMIR HUSSAIN</t>
  </si>
  <si>
    <t>MUSTAFA HUSSSAIN</t>
  </si>
  <si>
    <t>SAMGAON, CHAPANALA</t>
  </si>
  <si>
    <t>BKBC/SEM1/157</t>
  </si>
  <si>
    <t>SANJIB SAIKIA</t>
  </si>
  <si>
    <t>AJIT SAIKIA</t>
  </si>
  <si>
    <t>DIPA SAIKIA</t>
  </si>
  <si>
    <t>BKBC/SEM1/309</t>
  </si>
  <si>
    <t>SANKU BISWAS</t>
  </si>
  <si>
    <t>NAROTTAM BISWAS</t>
  </si>
  <si>
    <t>ARPANA BISWAS</t>
  </si>
  <si>
    <t>28/02/2000</t>
  </si>
  <si>
    <t>BKBC/SEM1/333</t>
  </si>
  <si>
    <t>SARAT CHAMUA</t>
  </si>
  <si>
    <t>INDRESWAR CHAMUA</t>
  </si>
  <si>
    <t>DIPIKA CHAMUA</t>
  </si>
  <si>
    <t>BARHAMPUR</t>
  </si>
  <si>
    <t>BKBC/SEM1/346</t>
  </si>
  <si>
    <t>SASANKA BHAGAWATI</t>
  </si>
  <si>
    <t>PRABHAT BHAGAWATI</t>
  </si>
  <si>
    <t>REKHA BHAGAWATI</t>
  </si>
  <si>
    <t>KARAYANI BAMUNGAON</t>
  </si>
  <si>
    <t>BKBC/SEM1/425</t>
  </si>
  <si>
    <t>SASHI NANDAN BORAH</t>
  </si>
  <si>
    <t>LT. BHOLUK BORAH</t>
  </si>
  <si>
    <t>DULU BORAH</t>
  </si>
  <si>
    <t>BKBC/SEM1/109</t>
  </si>
  <si>
    <t>SHARIFUL ISLAM</t>
  </si>
  <si>
    <t>ZAKIR HUSSAIN</t>
  </si>
  <si>
    <t>SHARUFA KHATUN</t>
  </si>
  <si>
    <t>BKBC/SEM1/207</t>
  </si>
  <si>
    <t>SHIKHA KHAKLARY</t>
  </si>
  <si>
    <t>RANJIT KHAKLARY</t>
  </si>
  <si>
    <t>RENU KHAKL;ARY</t>
  </si>
  <si>
    <t>JATIAPAHAR, SALONA</t>
  </si>
  <si>
    <t>BKBC/SEM1/55</t>
  </si>
  <si>
    <t>SHIKHA MONI BORUAH</t>
  </si>
  <si>
    <t>NIRANJAN BARUAH</t>
  </si>
  <si>
    <t>MAMONI BARUAH</t>
  </si>
  <si>
    <t>GARAMUR, PURANIGUDAM</t>
  </si>
  <si>
    <t>BKBC/SEM1/313</t>
  </si>
  <si>
    <t>SIBANI KURMI</t>
  </si>
  <si>
    <t>RINTU KURMI</t>
  </si>
  <si>
    <t>PURNIMA KURMI</t>
  </si>
  <si>
    <t>BKBC/SEM1/151</t>
  </si>
  <si>
    <t>SINUMONI SAIKIA</t>
  </si>
  <si>
    <t>BINA SAIKIA</t>
  </si>
  <si>
    <t>13/05/2001</t>
  </si>
  <si>
    <t>BKBC/SEM1/294</t>
  </si>
  <si>
    <t>SUBRINA SULTAN</t>
  </si>
  <si>
    <t>JULHAS ALI</t>
  </si>
  <si>
    <t>ASMINARA BEGUM</t>
  </si>
  <si>
    <t>PUTANI HALOWEGAON</t>
  </si>
  <si>
    <t>17/02/2000</t>
  </si>
  <si>
    <t>BKBC/SEM1/278</t>
  </si>
  <si>
    <t>SUITI DAS</t>
  </si>
  <si>
    <t>BABURAM DAS</t>
  </si>
  <si>
    <t>BHOMORAGURI, RANGAGARA</t>
  </si>
  <si>
    <t>BKBC/SEM1/399</t>
  </si>
  <si>
    <t>SUMA DEBNATH</t>
  </si>
  <si>
    <t>SWAPAN DEBNATH</t>
  </si>
  <si>
    <t>SANDHYA DEBNATH</t>
  </si>
  <si>
    <t xml:space="preserve">AMONI </t>
  </si>
  <si>
    <t>16/12/2000</t>
  </si>
  <si>
    <t>BKBC/SEM1/318</t>
  </si>
  <si>
    <t>SUMITRA URANG</t>
  </si>
  <si>
    <t>RAMESH URANG</t>
  </si>
  <si>
    <t>PHOLESWARI URANG</t>
  </si>
  <si>
    <t>KHANAJAN, CHAPANALA</t>
  </si>
  <si>
    <t>BKBC/SEM1/319</t>
  </si>
  <si>
    <t>SUNITI URANG</t>
  </si>
  <si>
    <t>CHIKARI URANG</t>
  </si>
  <si>
    <t>SUGO URANG</t>
  </si>
  <si>
    <t>25/1/2001</t>
  </si>
  <si>
    <t>BKBC/SEM1/248</t>
  </si>
  <si>
    <t>SUNTALA RABHA</t>
  </si>
  <si>
    <t>TARZAN RABHA</t>
  </si>
  <si>
    <t>TIKALI RABHA</t>
  </si>
  <si>
    <t>SAMAGURI GRANT, SAMAGURI</t>
  </si>
  <si>
    <t>BKBC/SEM1/408</t>
  </si>
  <si>
    <t>TINKU BISWAS</t>
  </si>
  <si>
    <t>KARNADA BISWAS</t>
  </si>
  <si>
    <t>KAJAL BISWAS</t>
  </si>
  <si>
    <t>BKBC/SEM1/210</t>
  </si>
  <si>
    <t>TIRTHA HIRA</t>
  </si>
  <si>
    <t>RABIRAM HIRA</t>
  </si>
  <si>
    <t>BUDDHESWARI HIRA</t>
  </si>
  <si>
    <t>NIZ- KHATOWAL, BORANGATOLI</t>
  </si>
  <si>
    <t>22/11/2001</t>
  </si>
  <si>
    <t>BKBC/SEM1/405</t>
  </si>
  <si>
    <t>TULSHI DAS</t>
  </si>
  <si>
    <t>BINOD DAS</t>
  </si>
  <si>
    <t>RAJSRI DAS</t>
  </si>
  <si>
    <t>RANGAGARA</t>
  </si>
  <si>
    <t>BKBC/SEM1/335</t>
  </si>
  <si>
    <t>UTPAL NATH</t>
  </si>
  <si>
    <t>RANJIT NATH</t>
  </si>
  <si>
    <t>MAMONI DEVI</t>
  </si>
  <si>
    <t>BISHAYACHUK, BARHAMPUR</t>
  </si>
  <si>
    <t>BKBC/SEM1/251</t>
  </si>
  <si>
    <t>YAKIN ALI</t>
  </si>
  <si>
    <t>MOTIN ALI</t>
  </si>
  <si>
    <t>ABEDA KHATUN</t>
  </si>
  <si>
    <t>NA ALI MUR PURANIGUDAM</t>
  </si>
  <si>
    <t>20/01/2001</t>
  </si>
  <si>
    <t>BKBC/SEM1/156</t>
  </si>
  <si>
    <t>RANJITA HASDA</t>
  </si>
  <si>
    <t>RUBEN HASDA</t>
  </si>
  <si>
    <t>PANCHAPI KISKU</t>
  </si>
  <si>
    <t>HAYANGTHAL, BAMUNI</t>
  </si>
  <si>
    <t>15/1/2001</t>
  </si>
  <si>
    <t>BKBC/SEM1/176</t>
  </si>
  <si>
    <t>HIMADRI BHUYAN</t>
  </si>
  <si>
    <t>BIPUL BHUYAN</t>
  </si>
  <si>
    <t>RUPALI BHUYAN</t>
  </si>
  <si>
    <t>BKBC/SEM1/187</t>
  </si>
  <si>
    <t>PRONOTI CHARA</t>
  </si>
  <si>
    <t>DPAK CHARA</t>
  </si>
  <si>
    <t>ARMITA CHARA</t>
  </si>
  <si>
    <t>BALIADHIPA, BAMUNI</t>
  </si>
  <si>
    <t>BKBC/SEM1/204</t>
  </si>
  <si>
    <t>AZIDA BEGUM</t>
  </si>
  <si>
    <t>ARIFUR RAHMAN</t>
  </si>
  <si>
    <t>AYESHA BEGUM</t>
  </si>
  <si>
    <t>BKBC/SEM1/189</t>
  </si>
  <si>
    <t>PANSAMI  MURMU</t>
  </si>
  <si>
    <t>HENRY JHON MURMU</t>
  </si>
  <si>
    <t>RINA MURMU</t>
  </si>
  <si>
    <t>BKBC/SEM1/205</t>
  </si>
  <si>
    <t>DIPIKA BARMAN</t>
  </si>
  <si>
    <t xml:space="preserve">TOTAL </t>
  </si>
  <si>
    <t>General Subjects</t>
  </si>
  <si>
    <t>ANITA KURMI</t>
  </si>
  <si>
    <t>UA1812940004</t>
  </si>
  <si>
    <t>EDUC, SOC</t>
  </si>
  <si>
    <t>PURNA KURMI</t>
  </si>
  <si>
    <t>PRATIMA KURMI</t>
  </si>
  <si>
    <t>AMGURI, UDMARI-78240</t>
  </si>
  <si>
    <t>BARASHA RANI HAZARIKA</t>
  </si>
  <si>
    <t>UA1812940009</t>
  </si>
  <si>
    <t>JANMILAY HAZARIKA</t>
  </si>
  <si>
    <t>KABITA HAZARIKA</t>
  </si>
  <si>
    <t>GAYAN BAIRAGI GAON, PURANIGUDAM-782141</t>
  </si>
  <si>
    <t>BHASWATI BHUYAN</t>
  </si>
  <si>
    <t>UA1812940013</t>
  </si>
  <si>
    <t>SOC, SATT</t>
  </si>
  <si>
    <t>KUSHAL CH. BHUYAN</t>
  </si>
  <si>
    <t>DIPALI BHUYAN</t>
  </si>
  <si>
    <t>DIMORUGURI SOTI JOYMOTI PATH, DIMORUGURI-7821003</t>
  </si>
  <si>
    <t>BISHAL DAS</t>
  </si>
  <si>
    <t>UA1812940019</t>
  </si>
  <si>
    <t>PSY, POSC</t>
  </si>
  <si>
    <t>PINTU DAS</t>
  </si>
  <si>
    <t>MAMANI DAS</t>
  </si>
  <si>
    <t>PANIGAON, ITACHALI-782003</t>
  </si>
  <si>
    <t>DIPA MONI KALITA</t>
  </si>
  <si>
    <t>UA1812940029</t>
  </si>
  <si>
    <t>POSC, GEOG</t>
  </si>
  <si>
    <t>BHUTAI GAON, URIAGAON-782142</t>
  </si>
  <si>
    <t>25/06/2000</t>
  </si>
  <si>
    <t>DOLI PHUKAN</t>
  </si>
  <si>
    <t>UA1812940035</t>
  </si>
  <si>
    <t>GEOG, SATT</t>
  </si>
  <si>
    <t>MONI PHUKAN</t>
  </si>
  <si>
    <t>KIRAN PHUKAN</t>
  </si>
  <si>
    <t>GENDHALI BEBEJIA</t>
  </si>
  <si>
    <t>15/7/2000</t>
  </si>
  <si>
    <t>ISLAM UDDIN</t>
  </si>
  <si>
    <t>UA1812940043</t>
  </si>
  <si>
    <t>EDU, GEOG</t>
  </si>
  <si>
    <t>ABDUL JABBER</t>
  </si>
  <si>
    <t>KAD BANU</t>
  </si>
  <si>
    <t>SONARIBALI , SAMAGURI-782140</t>
  </si>
  <si>
    <t>28/12/1999</t>
  </si>
  <si>
    <t>JIMLI KAKOTI</t>
  </si>
  <si>
    <t>UA1812940048</t>
  </si>
  <si>
    <t>GEOG, PSY</t>
  </si>
  <si>
    <t>SUSHIL KAKOTI</t>
  </si>
  <si>
    <t>DULU KAKOTI</t>
  </si>
  <si>
    <t>BHELEUGURI, -782140</t>
  </si>
  <si>
    <t>JYOTISHMITA SABORNA</t>
  </si>
  <si>
    <t>UA1812940053</t>
  </si>
  <si>
    <t>DIMBESWAR SARMA</t>
  </si>
  <si>
    <t>DIPALI SARMA</t>
  </si>
  <si>
    <t>BOKULATAL BORBHETI, BORANGATOLI-782141</t>
  </si>
  <si>
    <t>KUMAR BIKASH HAZARIKA</t>
  </si>
  <si>
    <t>UA1812940058</t>
  </si>
  <si>
    <t>KOHALIGAON, K.P. HALOWAGAON-782141</t>
  </si>
  <si>
    <t>MAHRUMA BEGUM</t>
  </si>
  <si>
    <t>UA1812940062</t>
  </si>
  <si>
    <t>ABUL KASIM</t>
  </si>
  <si>
    <t>RESMINA BEGUM</t>
  </si>
  <si>
    <t>MARINA BEGUM</t>
  </si>
  <si>
    <t>UA1812940063</t>
  </si>
  <si>
    <t>MIRU HUSSAIN</t>
  </si>
  <si>
    <t>RUKIA BEGUM</t>
  </si>
  <si>
    <t>MAJGAON, PUARNIGUDAM-782141</t>
  </si>
  <si>
    <t>MOMI NEOG</t>
  </si>
  <si>
    <t>UA1812940065</t>
  </si>
  <si>
    <t>EDUC, SATT</t>
  </si>
  <si>
    <t>PURNA NEOG</t>
  </si>
  <si>
    <t>MAMONI NEOG</t>
  </si>
  <si>
    <t>25/04/2000</t>
  </si>
  <si>
    <t>MUNNA BORA</t>
  </si>
  <si>
    <t>UA1812940069</t>
  </si>
  <si>
    <t>PHANIDHAR BORA</t>
  </si>
  <si>
    <t>TULUMONI BORA</t>
  </si>
  <si>
    <t>KARAYANI HENGULICHUK PALASHANI</t>
  </si>
  <si>
    <t>NIHARIKA BORAH</t>
  </si>
  <si>
    <t>UA1812940078</t>
  </si>
  <si>
    <t>ECO, POSC</t>
  </si>
  <si>
    <t>NIRMALI BORAH</t>
  </si>
  <si>
    <t>NILAM BORA</t>
  </si>
  <si>
    <t>UA1812940081</t>
  </si>
  <si>
    <t>GEOG, POSC</t>
  </si>
  <si>
    <t>MOHAN BORA</t>
  </si>
  <si>
    <t>JURI BORA</t>
  </si>
  <si>
    <t>BAJIAGAON-782140</t>
  </si>
  <si>
    <t>19/05/2000</t>
  </si>
  <si>
    <t>PRIYANKA BONIA</t>
  </si>
  <si>
    <t>UA1812940098</t>
  </si>
  <si>
    <t>PSY, SATT</t>
  </si>
  <si>
    <t>RUDRA BONIA</t>
  </si>
  <si>
    <t>MONU BONIA</t>
  </si>
  <si>
    <t>CHUTIAGAON, URIAGAON</t>
  </si>
  <si>
    <t>PRIYANSHU BORA</t>
  </si>
  <si>
    <t>UA1812940101</t>
  </si>
  <si>
    <t>SOC, PSY</t>
  </si>
  <si>
    <t>DILIP BORA</t>
  </si>
  <si>
    <t>JYOTI BORA</t>
  </si>
  <si>
    <t>MAJ PATHARI-782003</t>
  </si>
  <si>
    <t>29/11/2000</t>
  </si>
  <si>
    <t>REKIB AHMED</t>
  </si>
  <si>
    <t>UA1812940112</t>
  </si>
  <si>
    <t>REIJATUDDIN AHMED</t>
  </si>
  <si>
    <t>RUKSANA BEGUM</t>
  </si>
  <si>
    <t>UA1812940117</t>
  </si>
  <si>
    <t>SABIKUN NEHAR</t>
  </si>
  <si>
    <t>UA1812940119</t>
  </si>
  <si>
    <t>ECON, PSY</t>
  </si>
  <si>
    <t>GUL NEHAR CHOUDHURI</t>
  </si>
  <si>
    <t>LAILURI-782140</t>
  </si>
  <si>
    <t>27/12/2000</t>
  </si>
  <si>
    <t>SIBOCHARAN DAS</t>
  </si>
  <si>
    <t>UA1812940124</t>
  </si>
  <si>
    <t>BABUL DAS</t>
  </si>
  <si>
    <t>GITA DAS</t>
  </si>
  <si>
    <t>SIMA BORA</t>
  </si>
  <si>
    <t>UA1812940125</t>
  </si>
  <si>
    <t>POSC, PSY</t>
  </si>
  <si>
    <t>DIP KR. BORA</t>
  </si>
  <si>
    <t>SUSHMITA DAS</t>
  </si>
  <si>
    <t>UA1812940128</t>
  </si>
  <si>
    <t>DURGA CHARAN DAS</t>
  </si>
  <si>
    <t>RUPA DAS</t>
  </si>
  <si>
    <t>24/09/2000</t>
  </si>
  <si>
    <t>SUSMITA KUJUR</t>
  </si>
  <si>
    <t>UA1812940129</t>
  </si>
  <si>
    <t>SUNIL KUJUR</t>
  </si>
  <si>
    <t>SABINA KUJUR</t>
  </si>
  <si>
    <t>23/02/2001</t>
  </si>
  <si>
    <t>TUMONI  RABHA</t>
  </si>
  <si>
    <t>UA1812940136</t>
  </si>
  <si>
    <t>MAHESH RABHA</t>
  </si>
  <si>
    <t>ANJALI RABHA</t>
  </si>
  <si>
    <t>BAGHBARA, SAMAGURI-782140</t>
  </si>
  <si>
    <t>URMILA GAYAN</t>
  </si>
  <si>
    <t>UA1812940139</t>
  </si>
  <si>
    <t>NAGESWAR GAYAN</t>
  </si>
  <si>
    <t>DIPALI GAYAN</t>
  </si>
  <si>
    <t>ANKUR BISWAS</t>
  </si>
  <si>
    <t>UA1812940005</t>
  </si>
  <si>
    <t>SANJIB BISWAS</t>
  </si>
  <si>
    <t>RAKHI BISWAS</t>
  </si>
  <si>
    <t>SAMAGURI BILPAR, SAMAGURI-782141</t>
  </si>
  <si>
    <t>GYANDEEP HAZARIKA</t>
  </si>
  <si>
    <t>UA1812940039</t>
  </si>
  <si>
    <t>POBITRA HAZARIKA</t>
  </si>
  <si>
    <t>SONAMONI HAZARIKA</t>
  </si>
  <si>
    <t>NIKITA  KAR</t>
  </si>
  <si>
    <t>UA1812940079</t>
  </si>
  <si>
    <t>AROBINDU KAR</t>
  </si>
  <si>
    <t>DULU KAR</t>
  </si>
  <si>
    <t>NILUTPAL BORUAH</t>
  </si>
  <si>
    <t>UA1812940082</t>
  </si>
  <si>
    <t>PRABHAT CH. BORUAH</t>
  </si>
  <si>
    <t>AMI BORUAH</t>
  </si>
  <si>
    <t>KURUAJAN, CHALCHALI-782141</t>
  </si>
  <si>
    <t>PALLABEE DAS</t>
  </si>
  <si>
    <t>UA1812940086</t>
  </si>
  <si>
    <t>DIPAK KR. DAS</t>
  </si>
  <si>
    <t>ANJALI DAS</t>
  </si>
  <si>
    <t>DIMORUGURI-782003</t>
  </si>
  <si>
    <t>RAMJAN ALI AHMED</t>
  </si>
  <si>
    <t>UA1812940110</t>
  </si>
  <si>
    <t>SAMED ALI AHMED</t>
  </si>
  <si>
    <t>SAPAT KARA-782125</t>
  </si>
  <si>
    <t>DIPSIKHA DEKA</t>
  </si>
  <si>
    <t>UA1812940031</t>
  </si>
  <si>
    <t>BHUPEN CH. DEKA</t>
  </si>
  <si>
    <t>DIPA DEKA</t>
  </si>
  <si>
    <t>SINGIAKUMAR GAON, SINGIA782140</t>
  </si>
  <si>
    <t>DIPTI NAYAK</t>
  </si>
  <si>
    <t>UA1812940033</t>
  </si>
  <si>
    <t>SWAPON NAYAK</t>
  </si>
  <si>
    <t>MOUSUMI NAYAK</t>
  </si>
  <si>
    <t>LOONG SOONG CHAMGAON, CHAPANALA-782135</t>
  </si>
  <si>
    <t>16/02/2000</t>
  </si>
  <si>
    <t>JOYDIP MANDAL</t>
  </si>
  <si>
    <t>UA1812940050</t>
  </si>
  <si>
    <t>EDUC, ALT</t>
  </si>
  <si>
    <t>HIRALAL MANDAL</t>
  </si>
  <si>
    <t>SUCHITRA MANDAL</t>
  </si>
  <si>
    <t>MISSAMUKH , MISSA-782138</t>
  </si>
  <si>
    <t>27/01/1998</t>
  </si>
  <si>
    <t>UA1812940052</t>
  </si>
  <si>
    <t>PRAFULLA BORA</t>
  </si>
  <si>
    <t>DIPIKA BORA</t>
  </si>
  <si>
    <t>KASHORI GAON, PURANIGUDAM-782141</t>
  </si>
  <si>
    <t>KANIKA PROJA</t>
  </si>
  <si>
    <t>UA1812940057</t>
  </si>
  <si>
    <t>SAHADEV PROJA</t>
  </si>
  <si>
    <t>PRANJALI PROJA</t>
  </si>
  <si>
    <t>NAMAISHYA GAYON</t>
  </si>
  <si>
    <t>UA1812940074</t>
  </si>
  <si>
    <t>DIGANTA GAYAN</t>
  </si>
  <si>
    <t>BORNALI GAYAN</t>
  </si>
  <si>
    <t>25/03/2000</t>
  </si>
  <si>
    <t>PRAKASH CHETRY</t>
  </si>
  <si>
    <t>UA1812940092</t>
  </si>
  <si>
    <t>BHUPAL CHETRY</t>
  </si>
  <si>
    <t>BHARATI DEVI</t>
  </si>
  <si>
    <t>PANIGAON NAGAON POLYTECHNIC CAMPUS, ITACHALI-782003</t>
  </si>
  <si>
    <t>19/05/1997</t>
  </si>
  <si>
    <t>RAJU BUTRUNG</t>
  </si>
  <si>
    <t>UA1812940106</t>
  </si>
  <si>
    <t>MATIYAS BUTRUNG</t>
  </si>
  <si>
    <t>LALITA BUTRUNG</t>
  </si>
  <si>
    <t>BALIJURI KAZIRANGA, CHAPANALA-782135</t>
  </si>
  <si>
    <t>SNEHA DEY</t>
  </si>
  <si>
    <t>UA1812940126</t>
  </si>
  <si>
    <t>PRADIP DEY</t>
  </si>
  <si>
    <t>SIMA DEY</t>
  </si>
  <si>
    <t>19/02/2000</t>
  </si>
  <si>
    <t>AKON URANG</t>
  </si>
  <si>
    <t>UA1812940002</t>
  </si>
  <si>
    <t>DUKHU URANG</t>
  </si>
  <si>
    <t>BELMOTI URANG</t>
  </si>
  <si>
    <t>22/9/1999</t>
  </si>
  <si>
    <t>ANGKU MONI GOGOI</t>
  </si>
  <si>
    <t>UA1812940003</t>
  </si>
  <si>
    <t>JUN GOGOI</t>
  </si>
  <si>
    <t>HIRA GOGOI</t>
  </si>
  <si>
    <t>BINA BARMAN</t>
  </si>
  <si>
    <t>UA1812940018</t>
  </si>
  <si>
    <t>RAJENDRA BARMAN</t>
  </si>
  <si>
    <t>HARIDAS BARMAN</t>
  </si>
  <si>
    <t>GATANGA , SAMAGURI-782140</t>
  </si>
  <si>
    <t>CHAYANIKA GOGOI</t>
  </si>
  <si>
    <t>UA1812940024</t>
  </si>
  <si>
    <t>MOHAN GOGOI</t>
  </si>
  <si>
    <t>JAYMATI GOGOI</t>
  </si>
  <si>
    <t>GARACHUK BEBEJIA, CHAPANALA-782135</t>
  </si>
  <si>
    <t>19/07/2000</t>
  </si>
  <si>
    <t>ELIZA BEGUM</t>
  </si>
  <si>
    <t>UA1812940037</t>
  </si>
  <si>
    <t>EUNUS ALI</t>
  </si>
  <si>
    <t>TANUZA BEGUM</t>
  </si>
  <si>
    <t>INAM HUSSAIN</t>
  </si>
  <si>
    <t>UA1812940042</t>
  </si>
  <si>
    <t>MOKBUL HUSSAIN</t>
  </si>
  <si>
    <t>RUMINA BEGUM</t>
  </si>
  <si>
    <t>17/10/2000</t>
  </si>
  <si>
    <t>MITALI BORAH</t>
  </si>
  <si>
    <t>UA1812940064</t>
  </si>
  <si>
    <t>KUSHUM BORAH</t>
  </si>
  <si>
    <t>CHAPANALLA BEBEJIA, CHAPANALA-782135</t>
  </si>
  <si>
    <t>24/10/2000</t>
  </si>
  <si>
    <t>PALLABY SARKAR</t>
  </si>
  <si>
    <t>UA1812940087</t>
  </si>
  <si>
    <t>SAJAL SARKAR</t>
  </si>
  <si>
    <t>SUBHA SARKAR</t>
  </si>
  <si>
    <t>PANKAJ SAIKIA</t>
  </si>
  <si>
    <t>UA1812940089</t>
  </si>
  <si>
    <t>BAPDHAN SAIKIA</t>
  </si>
  <si>
    <t>TULU SAIKIA</t>
  </si>
  <si>
    <t>HATIKHULI, CHAPANALA-782102</t>
  </si>
  <si>
    <t>PRITY DAS GUPTA</t>
  </si>
  <si>
    <t>UA1812940097</t>
  </si>
  <si>
    <t>MONTU DAS GUPTA</t>
  </si>
  <si>
    <t>TAPASHI DAS GUPTA</t>
  </si>
  <si>
    <t>RAHUL MINGE</t>
  </si>
  <si>
    <t>UA1812940104</t>
  </si>
  <si>
    <t>DILIP MINGE</t>
  </si>
  <si>
    <t>DIPA MINGE</t>
  </si>
  <si>
    <t>baliadhipa, bamuni-782102</t>
  </si>
  <si>
    <t>30/06/1997</t>
  </si>
  <si>
    <t>RASHMI RANI DAS</t>
  </si>
  <si>
    <t>UA1812940111</t>
  </si>
  <si>
    <t>AJIT CH. DAS</t>
  </si>
  <si>
    <t>RUPALI DAS</t>
  </si>
  <si>
    <t>SAMAGURI BAGHBARALI, SAMAGURI-782140</t>
  </si>
  <si>
    <t>13/12/2000</t>
  </si>
  <si>
    <t>SUSMITA PRODHAN</t>
  </si>
  <si>
    <t>UA1812940130</t>
  </si>
  <si>
    <t>BHAGYA PRODHAN</t>
  </si>
  <si>
    <t>POBITRI PRODHAN</t>
  </si>
  <si>
    <t>CHAPANALLA T.E. , CHAPANALA-782135</t>
  </si>
  <si>
    <t>25/03/1999</t>
  </si>
  <si>
    <t>TAPAN NAYAK</t>
  </si>
  <si>
    <t>UA1812940133</t>
  </si>
  <si>
    <t>KRITON NAYAK</t>
  </si>
  <si>
    <t>SARASWATI NAYAK</t>
  </si>
  <si>
    <t>CHAPANALA MATIYA PAHAR-782135</t>
  </si>
  <si>
    <t>31/12/1997</t>
  </si>
  <si>
    <t>APSANA KHATUN</t>
  </si>
  <si>
    <t>UA1812940006</t>
  </si>
  <si>
    <t>ABDUL JABBAR</t>
  </si>
  <si>
    <t>SAFIYA BEGUM</t>
  </si>
  <si>
    <t>MISSA RAMRAIPATTY, MISSA-782138</t>
  </si>
  <si>
    <t>BOBY BHUYAN</t>
  </si>
  <si>
    <t>UA1812940023</t>
  </si>
  <si>
    <t>HAREN BHUYAN</t>
  </si>
  <si>
    <t>DARSHANA BHUYAN</t>
  </si>
  <si>
    <t>BORPANIGAON, 782141</t>
  </si>
  <si>
    <t>23/11/2000</t>
  </si>
  <si>
    <t>DHIREN KRO</t>
  </si>
  <si>
    <t>UA1812940027</t>
  </si>
  <si>
    <t>POSC, ALT</t>
  </si>
  <si>
    <t>PANIRAM KRO</t>
  </si>
  <si>
    <t>KAPANG ENGTIPI</t>
  </si>
  <si>
    <t>BUSO BEY GAON, PARKUP PAHAR-782135</t>
  </si>
  <si>
    <t>GEETANJALI TERANGPI</t>
  </si>
  <si>
    <t>UA1812940038</t>
  </si>
  <si>
    <t>SATT, ALT</t>
  </si>
  <si>
    <t>MANIK TERANGPI</t>
  </si>
  <si>
    <t>PABITRA TERANGPI</t>
  </si>
  <si>
    <t>JABAMONI BORAH</t>
  </si>
  <si>
    <t>UA1812940044</t>
  </si>
  <si>
    <t>NANDESWAR BORAH</t>
  </si>
  <si>
    <t>SUTER PANIKHOWACHUK, BORANGATOLI</t>
  </si>
  <si>
    <t>PANNA KHOUND</t>
  </si>
  <si>
    <t>UA1812940090</t>
  </si>
  <si>
    <t>CHIDANANDA KHOUND</t>
  </si>
  <si>
    <t>NANI KHOUND</t>
  </si>
  <si>
    <t>KHOUNDAR CHUK, PURANIGUDAM-782141</t>
  </si>
  <si>
    <t>26/10/2000</t>
  </si>
  <si>
    <t>PRANJIT BORA</t>
  </si>
  <si>
    <t>UA1812940094</t>
  </si>
  <si>
    <t>PRAFULLA CH. BORA</t>
  </si>
  <si>
    <t>PUTUMONI BORA</t>
  </si>
  <si>
    <t>TELIA PAHUKATA GAON, URIAGAON-782003</t>
  </si>
  <si>
    <t>PRANJIT BORAH</t>
  </si>
  <si>
    <t>UA1812940095</t>
  </si>
  <si>
    <t>NARAYAN BORAH</t>
  </si>
  <si>
    <t>BOBBY GAYAN BORAH</t>
  </si>
  <si>
    <t>PATHARAAG, PURANIGUDAM-782141</t>
  </si>
  <si>
    <t>15/05/2000</t>
  </si>
  <si>
    <t>RAKESH DESWA</t>
  </si>
  <si>
    <t>UA1812940108</t>
  </si>
  <si>
    <t>ECON, ALT</t>
  </si>
  <si>
    <t>LABU DESWA</t>
  </si>
  <si>
    <t>ANU DESWA</t>
  </si>
  <si>
    <t>KELLYDEN T.E., MISSA-782138</t>
  </si>
  <si>
    <t>RITUMONI SAIKIA</t>
  </si>
  <si>
    <t>UA1812940114</t>
  </si>
  <si>
    <t>DILIP SAIKIA</t>
  </si>
  <si>
    <t>JYOTSNA SAIKIA</t>
  </si>
  <si>
    <t>AMLUKHE, AMONI-782138</t>
  </si>
  <si>
    <t>14/12/2000</t>
  </si>
  <si>
    <t>SWEETI SAIKIA</t>
  </si>
  <si>
    <t>UA1812940131</t>
  </si>
  <si>
    <t>SUTAR NAMKURI GAON, BORPANIGAON-782141</t>
  </si>
  <si>
    <t>BANDITA BORA</t>
  </si>
  <si>
    <t>UA1812940008</t>
  </si>
  <si>
    <t>TANKA BORA</t>
  </si>
  <si>
    <t>RANJU BORA</t>
  </si>
  <si>
    <t>SINGIA-782140</t>
  </si>
  <si>
    <t>BHABESH GAYAN</t>
  </si>
  <si>
    <t>UA1812940010</t>
  </si>
  <si>
    <t>BHADRESWAR GAYAN</t>
  </si>
  <si>
    <t>30/06/2000</t>
  </si>
  <si>
    <t>BHAGYASHIKHA PRODHAN</t>
  </si>
  <si>
    <t>UA1812940011</t>
  </si>
  <si>
    <t>KESHOB PRODHAN</t>
  </si>
  <si>
    <t>TAPOSHI PRODHAN</t>
  </si>
  <si>
    <t>LOONGSOONG , CHAPANALLA-782135</t>
  </si>
  <si>
    <t>24/04/2000</t>
  </si>
  <si>
    <t>BHASKAR DAS</t>
  </si>
  <si>
    <t>UA1812940012</t>
  </si>
  <si>
    <t>RANJAN DAS</t>
  </si>
  <si>
    <t>KABITA DAS</t>
  </si>
  <si>
    <t>DAKHINPAT BHELEUGURI</t>
  </si>
  <si>
    <t>HIMADRI SAIKIA</t>
  </si>
  <si>
    <t>UA1812940040</t>
  </si>
  <si>
    <t>KHAGESWAR SAIKIA</t>
  </si>
  <si>
    <t>PURNIMA SAIKIA</t>
  </si>
  <si>
    <t>MIKIRHAT HATIRGAON, SINGIA-782140</t>
  </si>
  <si>
    <t>31/10/2000</t>
  </si>
  <si>
    <t>IMAM HUSSAIN</t>
  </si>
  <si>
    <t>UA1812940041</t>
  </si>
  <si>
    <t>AIN UDDIN</t>
  </si>
  <si>
    <t>KHUDIJA BEGUM</t>
  </si>
  <si>
    <t>BORANGATOLI BORGHAT</t>
  </si>
  <si>
    <t>JAYANTA BORUAH</t>
  </si>
  <si>
    <t>UA1812940047</t>
  </si>
  <si>
    <t>HEMA BORUAH</t>
  </si>
  <si>
    <t>SOONMONI BORUAH</t>
  </si>
  <si>
    <t>GADHARIYA KARAYANI, PALASHANI</t>
  </si>
  <si>
    <t>JYOTISHMOY SAIKIA</t>
  </si>
  <si>
    <t>UA1812940054</t>
  </si>
  <si>
    <t>UMA SAIKIA</t>
  </si>
  <si>
    <t>DIPHALU, ITACHALI-782006</t>
  </si>
  <si>
    <t>KUWALI BORAH</t>
  </si>
  <si>
    <t>UA1812940059</t>
  </si>
  <si>
    <t>UMESH BORAH</t>
  </si>
  <si>
    <t>MADHUSMITA BEZBORUAH</t>
  </si>
  <si>
    <t>UA1812940060</t>
  </si>
  <si>
    <t>JITEN BEZBORUAH</t>
  </si>
  <si>
    <t>KABITA BEZBORUAH</t>
  </si>
  <si>
    <t>GADHARIYA GAON, MARANGIAL-782141</t>
  </si>
  <si>
    <t>MUSLIHUDDIN AHMED</t>
  </si>
  <si>
    <t>UA1812940070</t>
  </si>
  <si>
    <t>BAKULUDDIN AHMED</t>
  </si>
  <si>
    <t>ASHARAN NESA</t>
  </si>
  <si>
    <t>CHALCHALI MUSLIMGAON, CHALCHALI-782141</t>
  </si>
  <si>
    <t>24/07/2000</t>
  </si>
  <si>
    <t>NABA KANTA BORAH</t>
  </si>
  <si>
    <t>DIMBESWAR BORAH</t>
  </si>
  <si>
    <t>DIPTI BORAH</t>
  </si>
  <si>
    <t>BAROKURIA, BORPANIGAON-782141</t>
  </si>
  <si>
    <t>NAYANMONI GAYAN</t>
  </si>
  <si>
    <t>BIPUL GAYAN</t>
  </si>
  <si>
    <t>JYOTI GAYAN</t>
  </si>
  <si>
    <t>MURHANI, CHALCHALI-782141</t>
  </si>
  <si>
    <t>31/01/2000</t>
  </si>
  <si>
    <t>NIREN KALITA</t>
  </si>
  <si>
    <t>NITUL KALITA</t>
  </si>
  <si>
    <t>RINA KALITA</t>
  </si>
  <si>
    <t>15/6/2000</t>
  </si>
  <si>
    <t>PRIYANKA HAZARIKA</t>
  </si>
  <si>
    <t>UA1812940099</t>
  </si>
  <si>
    <t>KRISHNA HAZARIKA</t>
  </si>
  <si>
    <t>PODUMI HAZARIKA</t>
  </si>
  <si>
    <t>PRIYANKI BORUAH</t>
  </si>
  <si>
    <t>UA1812940100</t>
  </si>
  <si>
    <t>BIPUL BORUAH</t>
  </si>
  <si>
    <t>PURABI BORUAH</t>
  </si>
  <si>
    <t>BORACHUCK, PURANIGUDAM-782141</t>
  </si>
  <si>
    <t>24/01/2001</t>
  </si>
  <si>
    <t>RAKESH BHUYAN</t>
  </si>
  <si>
    <t>UA1812940107</t>
  </si>
  <si>
    <t>LAKHI NARAYAN BHUYAN</t>
  </si>
  <si>
    <t>AROTI BHUYAN</t>
  </si>
  <si>
    <t>TILA BARBARI, BAMUNI-782102</t>
  </si>
  <si>
    <t>RISHA HAZARIKA</t>
  </si>
  <si>
    <t>UA1812940113</t>
  </si>
  <si>
    <t>PUTUL HAZARIKA</t>
  </si>
  <si>
    <t>TULUMONI HAZARIKA</t>
  </si>
  <si>
    <t>KARHALI GAON, K.P. HALOWAGAON-782141</t>
  </si>
  <si>
    <t>RULI SAIKIA</t>
  </si>
  <si>
    <t>UA1812940118</t>
  </si>
  <si>
    <t>RABO SAIKIA</t>
  </si>
  <si>
    <t>POLI SAIKIA</t>
  </si>
  <si>
    <t>BARHAMPUR ADARSHA GAON, BARHAMPUR-782102</t>
  </si>
  <si>
    <t>TULIKA DAS</t>
  </si>
  <si>
    <t>UA1812940135</t>
  </si>
  <si>
    <t>BALIJURI TENI ALI-782140</t>
  </si>
  <si>
    <t>URBASHI DAS</t>
  </si>
  <si>
    <t>UA1812940138</t>
  </si>
  <si>
    <t>KRISHNARAM DAS</t>
  </si>
  <si>
    <t>TUTUMONI DAS</t>
  </si>
  <si>
    <t>BHIMOR GAON, PURANIGUDAM-782141</t>
  </si>
  <si>
    <t>19/08/1998</t>
  </si>
  <si>
    <t>BIKASH TIMUNG</t>
  </si>
  <si>
    <t>UA1812940016</t>
  </si>
  <si>
    <t>BUDHESWAR TIMUNG</t>
  </si>
  <si>
    <t>MINU TERANGPI</t>
  </si>
  <si>
    <t>LUNG CHUNG CHAM GAON-782135S</t>
  </si>
  <si>
    <t>28/07/1999</t>
  </si>
  <si>
    <t>BIKI KALITA</t>
  </si>
  <si>
    <t>UA1812940017</t>
  </si>
  <si>
    <t>PRATAP KALITA</t>
  </si>
  <si>
    <t>BORPANIGAON PURANIGUDAM-782141</t>
  </si>
  <si>
    <t>BISHAL SAIKIA</t>
  </si>
  <si>
    <t>UA1812940020</t>
  </si>
  <si>
    <t>RITA MONI SAIKIA</t>
  </si>
  <si>
    <t>15/03/2000</t>
  </si>
  <si>
    <t>BISHWAJIT RAY</t>
  </si>
  <si>
    <t>UA1812940021</t>
  </si>
  <si>
    <t>KHEMAN RAY</t>
  </si>
  <si>
    <t>SWARNA RAY</t>
  </si>
  <si>
    <t>BHAKAT GAON, BARHAMPUR-782102</t>
  </si>
  <si>
    <t>21/01/2000</t>
  </si>
  <si>
    <t>BISMITA DAS</t>
  </si>
  <si>
    <t>UA1812940022</t>
  </si>
  <si>
    <t>ANJU DAS</t>
  </si>
  <si>
    <t>27/07/2000</t>
  </si>
  <si>
    <t>CHAYANIKA SAIKIA</t>
  </si>
  <si>
    <t>UA1812940025</t>
  </si>
  <si>
    <t>KRISHNARAM SAIKIA</t>
  </si>
  <si>
    <t>GITA SAIKIA</t>
  </si>
  <si>
    <t>16/09/2000</t>
  </si>
  <si>
    <t>DEEPANJOLI ROJAK</t>
  </si>
  <si>
    <t>UA1812940026</t>
  </si>
  <si>
    <t>DEBEN ROJAK</t>
  </si>
  <si>
    <t>GITA ROJAK</t>
  </si>
  <si>
    <t>1 NO. SIMONA BASTI, SALONAH-782139</t>
  </si>
  <si>
    <t>DILDAR HUSSAIN</t>
  </si>
  <si>
    <t>UA1812940028</t>
  </si>
  <si>
    <t>HAZRAT ALI</t>
  </si>
  <si>
    <t>ASMA KHATUN</t>
  </si>
  <si>
    <t>LATANI CHAPARI, KAOIMARI-782140</t>
  </si>
  <si>
    <t>DIPSIKHA DEVI</t>
  </si>
  <si>
    <t>UA1812940032</t>
  </si>
  <si>
    <t>PRABIN NATH</t>
  </si>
  <si>
    <t>RUNU DEVI</t>
  </si>
  <si>
    <t>GERUAMUKH, GERUA ATI BAZAR-782140</t>
  </si>
  <si>
    <t>DOLI DUTTA</t>
  </si>
  <si>
    <t>UA1812940034</t>
  </si>
  <si>
    <t>BUBUL DUTTA</t>
  </si>
  <si>
    <t>DIPANJALI DUTTA</t>
  </si>
  <si>
    <t>TELIA AMONI GAON, TELIAGAON-782141</t>
  </si>
  <si>
    <t>DRUPODI URANG</t>
  </si>
  <si>
    <t>UA1812940036</t>
  </si>
  <si>
    <t>MANGRA URANG</t>
  </si>
  <si>
    <t>GANGI URANG</t>
  </si>
  <si>
    <t>20/08/1999</t>
  </si>
  <si>
    <t>JASMINA KHATUN</t>
  </si>
  <si>
    <t>UA1812940045</t>
  </si>
  <si>
    <t>SIDDIQUR RAHMAN</t>
  </si>
  <si>
    <t>UA1812940046</t>
  </si>
  <si>
    <t>GIRIKANTA BORAH</t>
  </si>
  <si>
    <t>JINTU BORAH</t>
  </si>
  <si>
    <t>SUTAR KOTAI PAR, BARANGATOLI-782141</t>
  </si>
  <si>
    <t>MAHESH SARKAR</t>
  </si>
  <si>
    <t>UA1812940061</t>
  </si>
  <si>
    <t>DIPAK SARKAR</t>
  </si>
  <si>
    <t>RUNU SARKAR</t>
  </si>
  <si>
    <t>MOMTAJ BEGUM</t>
  </si>
  <si>
    <t>UA1812940066</t>
  </si>
  <si>
    <t>RAJAB ALI</t>
  </si>
  <si>
    <t>MUNMI DASGUPTA</t>
  </si>
  <si>
    <t>UA1812940068</t>
  </si>
  <si>
    <t>NANTU DASGUPTA</t>
  </si>
  <si>
    <t>ASHOKA DASGUPTA</t>
  </si>
  <si>
    <t>19/11/2000</t>
  </si>
  <si>
    <t>MUSLIMA KHATUN</t>
  </si>
  <si>
    <t>UA1812940071</t>
  </si>
  <si>
    <t>ABDUL HALIM</t>
  </si>
  <si>
    <t>NASIR AHMED</t>
  </si>
  <si>
    <t>UA1812940075</t>
  </si>
  <si>
    <t>ADAM ALI</t>
  </si>
  <si>
    <t>LATANI CHAPARI-782140</t>
  </si>
  <si>
    <t>NEEHA BORA</t>
  </si>
  <si>
    <t>UA1812940077</t>
  </si>
  <si>
    <t>MUNINDRA BORA</t>
  </si>
  <si>
    <t>RITA BORA</t>
  </si>
  <si>
    <t>PAHUKATA PANIGAON, PURANIGUDAM-782141</t>
  </si>
  <si>
    <t>NIKITA BORDOLOI</t>
  </si>
  <si>
    <t>UA1812940080</t>
  </si>
  <si>
    <t>NAREN BORDOLOI</t>
  </si>
  <si>
    <t>MAMONI BORDOLOI</t>
  </si>
  <si>
    <t>NAGAON, BARHAMPUR-782102</t>
  </si>
  <si>
    <t>NURUL AMIN</t>
  </si>
  <si>
    <t>UA1812940084</t>
  </si>
  <si>
    <t>RUHUL AMIN</t>
  </si>
  <si>
    <t>RANU BEGUM</t>
  </si>
  <si>
    <t>PALLABI BORAH</t>
  </si>
  <si>
    <t>UA1812940085</t>
  </si>
  <si>
    <t>BHABEN BORAH</t>
  </si>
  <si>
    <t>ARNA BORAH</t>
  </si>
  <si>
    <t>CHALCHALI BIROHIGAON, CHALCHALI-782141</t>
  </si>
  <si>
    <t>PAMPI DAS</t>
  </si>
  <si>
    <t>UA1812940088</t>
  </si>
  <si>
    <t>BHABESH DAS</t>
  </si>
  <si>
    <t>INTA DAS</t>
  </si>
  <si>
    <t>PINKI NEOG</t>
  </si>
  <si>
    <t>UA1812940091</t>
  </si>
  <si>
    <t>BUDHESWAR NEOG</t>
  </si>
  <si>
    <t>GOMOTHA GAON, URIAGAON-782003</t>
  </si>
  <si>
    <t>PRANJAL BASSA</t>
  </si>
  <si>
    <t>UA1812940093</t>
  </si>
  <si>
    <t>GOKUL BASSA</t>
  </si>
  <si>
    <t>KALPAN BASSA</t>
  </si>
  <si>
    <t>BARHAMPUR 2 NO. GHOGARGAON, BARHAMPUR-782102</t>
  </si>
  <si>
    <t>UA1812940096</t>
  </si>
  <si>
    <t>PUTUL BORAH</t>
  </si>
  <si>
    <t>HIRA BORAH</t>
  </si>
  <si>
    <t>BRAHMACHARI SATRA, TELIAGAON-782141</t>
  </si>
  <si>
    <t>20/04/1998</t>
  </si>
  <si>
    <t>PUJA DEVNATH</t>
  </si>
  <si>
    <t>UA1812940102</t>
  </si>
  <si>
    <t>BHANU DEVNATH</t>
  </si>
  <si>
    <t>VASANA DEVNATH</t>
  </si>
  <si>
    <t>21/03/2000</t>
  </si>
  <si>
    <t>RAJDEEP BORA</t>
  </si>
  <si>
    <t>UA1812940105</t>
  </si>
  <si>
    <t>DIBAKAR BORA</t>
  </si>
  <si>
    <t>BOBLIN BORA</t>
  </si>
  <si>
    <t>KARAYANI HENGULICHUK, PALASHANI</t>
  </si>
  <si>
    <t>20/5/2000</t>
  </si>
  <si>
    <t>RAMJAN ALI</t>
  </si>
  <si>
    <t>UA1812940109</t>
  </si>
  <si>
    <t>JAHUR ALI</t>
  </si>
  <si>
    <t>SIALEKHAITY, AMONI-782138</t>
  </si>
  <si>
    <t>15/02/2000</t>
  </si>
  <si>
    <t>RIYAJ UDDIN</t>
  </si>
  <si>
    <t>UA1812940115</t>
  </si>
  <si>
    <t>MAINUDDIN</t>
  </si>
  <si>
    <t>KHALIHAMARI, SIBASTHAN-782140</t>
  </si>
  <si>
    <t>RUBINA ASMIN</t>
  </si>
  <si>
    <t>UA1812940116</t>
  </si>
  <si>
    <t>TARA MIYA</t>
  </si>
  <si>
    <t>GERUA GAON, GERUA ATI BAZAR-782140</t>
  </si>
  <si>
    <t>27/01/2000</t>
  </si>
  <si>
    <t>SADIKUL ISLAM</t>
  </si>
  <si>
    <t>UA1812940120</t>
  </si>
  <si>
    <t>OMAR ALI</t>
  </si>
  <si>
    <t>HAJERA KHATUN</t>
  </si>
  <si>
    <t>TEKELIPUTA-782140</t>
  </si>
  <si>
    <t>SAGARIKA DAS</t>
  </si>
  <si>
    <t>UA1812940121</t>
  </si>
  <si>
    <t>MINATI DAS</t>
  </si>
  <si>
    <t>SAJIDA CHOUDHURY</t>
  </si>
  <si>
    <t>UA1812940122</t>
  </si>
  <si>
    <t>SOFIKUL ISLAM</t>
  </si>
  <si>
    <t>SARUFA BEGUM</t>
  </si>
  <si>
    <t>SANJIB DEY</t>
  </si>
  <si>
    <t>UA1812940123</t>
  </si>
  <si>
    <t>SUBUDH DEY</t>
  </si>
  <si>
    <t>SUMITRA DEY</t>
  </si>
  <si>
    <t>SUREKHA TANTI</t>
  </si>
  <si>
    <t>UA1812940127</t>
  </si>
  <si>
    <t>LT. KHIRSINDUR TANTI</t>
  </si>
  <si>
    <t>JOYMOTI TANTI</t>
  </si>
  <si>
    <t>JIAJURI T.E., CHAPANALA-782135</t>
  </si>
  <si>
    <t>TANUSHREE GHOSH</t>
  </si>
  <si>
    <t>UA1812940132</t>
  </si>
  <si>
    <t>SANJIV GHOSH</t>
  </si>
  <si>
    <t>NOMITA GHOSH</t>
  </si>
  <si>
    <t>26/02/1999</t>
  </si>
  <si>
    <t>UMME KHAIR</t>
  </si>
  <si>
    <t>UA1812940137</t>
  </si>
  <si>
    <t>NURUN NEHAR</t>
  </si>
  <si>
    <t>ALL TOTAL MAJOR+GEN</t>
  </si>
  <si>
    <t>Name of the Programme</t>
  </si>
  <si>
    <t>Programme Code</t>
  </si>
  <si>
    <t>Descipline Specific Subject</t>
  </si>
  <si>
    <t>SUB 1</t>
  </si>
  <si>
    <t>SUB 2</t>
  </si>
  <si>
    <t>B.A. General</t>
  </si>
  <si>
    <t>UA1812940140</t>
  </si>
  <si>
    <t>ABHIJIT UKIL</t>
  </si>
  <si>
    <t>AMAR UKIL</t>
  </si>
  <si>
    <t>SABIRANI UKIL</t>
  </si>
  <si>
    <t>UA1812940141</t>
  </si>
  <si>
    <t>ABHINASH PARASAR</t>
  </si>
  <si>
    <t>NIPUL SARMA</t>
  </si>
  <si>
    <t>MALA SARMA</t>
  </si>
  <si>
    <t>17/04/1999</t>
  </si>
  <si>
    <t>UA1812940144</t>
  </si>
  <si>
    <t>AFRANUL HOQUE</t>
  </si>
  <si>
    <t>SHAKHINA KHATUN</t>
  </si>
  <si>
    <t>26/2/2000</t>
  </si>
  <si>
    <t>UA1812940145</t>
  </si>
  <si>
    <t>AFRUJA BEGUM</t>
  </si>
  <si>
    <t>INTAJ ALI</t>
  </si>
  <si>
    <t>SOFURA KHATUN</t>
  </si>
  <si>
    <t>15/02/1999</t>
  </si>
  <si>
    <t>UA1812940146</t>
  </si>
  <si>
    <t>AJAHER UDDIN</t>
  </si>
  <si>
    <t>AMBIA AHMED</t>
  </si>
  <si>
    <t>GERUAMUKH-782140</t>
  </si>
  <si>
    <t>23/07/1999</t>
  </si>
  <si>
    <t>UA1812940147</t>
  </si>
  <si>
    <t>AJBIN BEGUM</t>
  </si>
  <si>
    <t>SAJAD ALI</t>
  </si>
  <si>
    <t>ANJUMA BEGUM</t>
  </si>
  <si>
    <t>UA1812940149</t>
  </si>
  <si>
    <t>AKASH DAS</t>
  </si>
  <si>
    <t>ARUN DAS</t>
  </si>
  <si>
    <t>NIKUNJA DAS</t>
  </si>
  <si>
    <t>DAKHIPAT, BHELEUGURI</t>
  </si>
  <si>
    <t>UA1812940150</t>
  </si>
  <si>
    <t>ALOKA RANI DAS</t>
  </si>
  <si>
    <t>SUBUDH CH. DAS</t>
  </si>
  <si>
    <t>BUMURAGURI-782142</t>
  </si>
  <si>
    <t>UA1812940151</t>
  </si>
  <si>
    <t>AMBUDAR SAIKIA</t>
  </si>
  <si>
    <t>PADMA KT.  SAIKIA</t>
  </si>
  <si>
    <t>BHOGESWARI SAIKIA</t>
  </si>
  <si>
    <t>CHOKORI GAON, BAMUNI-782102</t>
  </si>
  <si>
    <t>20/09/1997</t>
  </si>
  <si>
    <t>UA1812940152</t>
  </si>
  <si>
    <t>ANIL TANTI</t>
  </si>
  <si>
    <t>NABIN TANTI</t>
  </si>
  <si>
    <t>SANTI TANTI</t>
  </si>
  <si>
    <t>NEW SALONA, SALONA-782139</t>
  </si>
  <si>
    <t>18/07/1998</t>
  </si>
  <si>
    <t>UA1812940153</t>
  </si>
  <si>
    <t>LALMIYA</t>
  </si>
  <si>
    <t>UA1812940154</t>
  </si>
  <si>
    <t>ANKUR DAS</t>
  </si>
  <si>
    <t>KUNTAL DAS</t>
  </si>
  <si>
    <t>MAMONI DAS</t>
  </si>
  <si>
    <t>BHIMARGAON, PURANIGUDAM</t>
  </si>
  <si>
    <t>UA1812940155</t>
  </si>
  <si>
    <t>ANKUR JYOTI GOGOI</t>
  </si>
  <si>
    <t>ANUP GOGOI</t>
  </si>
  <si>
    <t xml:space="preserve"> CHANDANA GOGOI</t>
  </si>
  <si>
    <t>MAHRUL, DIMORUGURI</t>
  </si>
  <si>
    <t>31/1/2000</t>
  </si>
  <si>
    <t>UA1812940156</t>
  </si>
  <si>
    <t>APOJIT KALINDI</t>
  </si>
  <si>
    <t>BISTU KALINDI</t>
  </si>
  <si>
    <t>PARBOTI KALINDI</t>
  </si>
  <si>
    <t>TEA TRIBE</t>
  </si>
  <si>
    <t>UA1812940157</t>
  </si>
  <si>
    <t>ASAW KANDULNA</t>
  </si>
  <si>
    <t>ABHIRAM KANDULNA</t>
  </si>
  <si>
    <t>MARTHE KANDULNA</t>
  </si>
  <si>
    <t>UA1812940158</t>
  </si>
  <si>
    <t>ASHIK MUSTAHIK AHMED</t>
  </si>
  <si>
    <t>MAHTAB ALI</t>
  </si>
  <si>
    <t>ROWSONARA BEGUM</t>
  </si>
  <si>
    <t>UA1812940160</t>
  </si>
  <si>
    <t>ASIKUR RAHMAN</t>
  </si>
  <si>
    <t>MAZIDUR RAHMAN</t>
  </si>
  <si>
    <t>FATEMA BEGUM</t>
  </si>
  <si>
    <t>UA1812940162</t>
  </si>
  <si>
    <t>BABYJAN BEGUM</t>
  </si>
  <si>
    <t>AMIR KHAN</t>
  </si>
  <si>
    <t>13/09/2000</t>
  </si>
  <si>
    <t>UA1812940372</t>
  </si>
  <si>
    <t>BANASHREE DAS</t>
  </si>
  <si>
    <t>LT DANDI RAM DAS</t>
  </si>
  <si>
    <t>SRI MAMONI DAS</t>
  </si>
  <si>
    <t>BHIMORGAON, PURANIGUDAM-782141</t>
  </si>
  <si>
    <t>UA1812940165</t>
  </si>
  <si>
    <t>BHABANI SAWTAL</t>
  </si>
  <si>
    <t>SARUBAPU SAWTAL</t>
  </si>
  <si>
    <t>RAIMONI SAWTAL</t>
  </si>
  <si>
    <t>GENDGALI KACHARI GAON -782140</t>
  </si>
  <si>
    <t>19/09/2000</t>
  </si>
  <si>
    <t>UA1812940164</t>
  </si>
  <si>
    <t>BHABANI RAJKHOWA</t>
  </si>
  <si>
    <t>SARAT RAJKHOWA</t>
  </si>
  <si>
    <t>ARUNA RAJKHOWA</t>
  </si>
  <si>
    <t>PURANIGUDAM MIKIRHAT, PURANIGUDAM-782141</t>
  </si>
  <si>
    <t>26/07/1999</t>
  </si>
  <si>
    <t>UA1812940166</t>
  </si>
  <si>
    <t>BHASKAR DEKA</t>
  </si>
  <si>
    <t>PATCHAN DEKA</t>
  </si>
  <si>
    <t xml:space="preserve">REKHA DEKA </t>
  </si>
  <si>
    <t>PANIGAON, 6 ALI, ITACHALI</t>
  </si>
  <si>
    <t>UA1812940168</t>
  </si>
  <si>
    <t>BHRIGU BORAH</t>
  </si>
  <si>
    <t>PRADIP BORAH</t>
  </si>
  <si>
    <t>SEWALI BORAH</t>
  </si>
  <si>
    <t>BORANGATOLI-782141</t>
  </si>
  <si>
    <t>28/08/1999</t>
  </si>
  <si>
    <t>UA1812940390</t>
  </si>
  <si>
    <t>BIBEK DEEP</t>
  </si>
  <si>
    <t>SHYAMSUNDAR DEEP</t>
  </si>
  <si>
    <t>RADHA DEEP</t>
  </si>
  <si>
    <t>NAUPANI, SALONA</t>
  </si>
  <si>
    <t>23/1/1998</t>
  </si>
  <si>
    <t>UA1812940169</t>
  </si>
  <si>
    <t>BIDHI SHARMA</t>
  </si>
  <si>
    <t>SUNIL SHARMA</t>
  </si>
  <si>
    <t>SHIKHA SHARMA</t>
  </si>
  <si>
    <t>20/08/2000</t>
  </si>
  <si>
    <t>UA1812940170</t>
  </si>
  <si>
    <t>RAMESWAR BORAH</t>
  </si>
  <si>
    <t>RUNU BORAH</t>
  </si>
  <si>
    <t>KURUAJAN, CHALCHALI</t>
  </si>
  <si>
    <t>UA1812940173</t>
  </si>
  <si>
    <t>BIKASH ORANG</t>
  </si>
  <si>
    <t>SANSU ORANG</t>
  </si>
  <si>
    <t>DURGI ORANG</t>
  </si>
  <si>
    <t>AMLOKHI T.E., AMONI-782138</t>
  </si>
  <si>
    <t>UA1812940174</t>
  </si>
  <si>
    <t>BIKI BISWAS</t>
  </si>
  <si>
    <t>UA1812940175</t>
  </si>
  <si>
    <t>BISWAJIT BORA</t>
  </si>
  <si>
    <t>MINARAM BORA</t>
  </si>
  <si>
    <t>RINKU BORA</t>
  </si>
  <si>
    <t>17/09/1999</t>
  </si>
  <si>
    <t>UA1812940176</t>
  </si>
  <si>
    <t>BISWAJIT DEBNATH</t>
  </si>
  <si>
    <t>SAJAL DEBNATH</t>
  </si>
  <si>
    <t>SHILPI DEBNATH</t>
  </si>
  <si>
    <t>1 NO. GARUMARA, RANGAGARA</t>
  </si>
  <si>
    <t>UA1812940178</t>
  </si>
  <si>
    <t>CHARU HAZARIKA</t>
  </si>
  <si>
    <t>KESHAB HAZARIKA</t>
  </si>
  <si>
    <t>KARHALI GAON-782141</t>
  </si>
  <si>
    <t>UA1812940179</t>
  </si>
  <si>
    <t>CHINMOY BORAH</t>
  </si>
  <si>
    <t xml:space="preserve"> PRASANTA KR.BORAH</t>
  </si>
  <si>
    <t>JUNU BORAH</t>
  </si>
  <si>
    <t>20/11/1999</t>
  </si>
  <si>
    <t>UA1812940180</t>
  </si>
  <si>
    <t>CHIROSMITA BORAH</t>
  </si>
  <si>
    <t>DILIP BORAH</t>
  </si>
  <si>
    <t>MONIKA BORAH</t>
  </si>
  <si>
    <t>URIAGAON, ARJUNTAL, URIAGAON, 7982003</t>
  </si>
  <si>
    <t>UA1812940181</t>
  </si>
  <si>
    <t>CIDANANDA BORA</t>
  </si>
  <si>
    <t>SARBESWAR BORA</t>
  </si>
  <si>
    <t>JITU BORA</t>
  </si>
  <si>
    <t>UA1812940182</t>
  </si>
  <si>
    <t>DARSHANA GAYON</t>
  </si>
  <si>
    <t>NAREN GAYON</t>
  </si>
  <si>
    <t>RANU GAYON</t>
  </si>
  <si>
    <t>BARHAMPUR HATIYANIBHETA, BARHAMPUR-782102</t>
  </si>
  <si>
    <t>UA1812940183</t>
  </si>
  <si>
    <t>DEEP JYOTI BORA</t>
  </si>
  <si>
    <t>PARESH BORA</t>
  </si>
  <si>
    <t>ANU BORA</t>
  </si>
  <si>
    <t>GOMOTHA GAON-782001</t>
  </si>
  <si>
    <t>26/08/2000</t>
  </si>
  <si>
    <t>UA1812940185</t>
  </si>
  <si>
    <t>PABITRA CH. DAS</t>
  </si>
  <si>
    <t>PRATIMA RANI DAS</t>
  </si>
  <si>
    <t>PAGHALI, MOWAMARI-782140</t>
  </si>
  <si>
    <t>UA1812940186</t>
  </si>
  <si>
    <t>DEEPREKHA SAIKIA</t>
  </si>
  <si>
    <t>MAHENDRA SAIKIA</t>
  </si>
  <si>
    <t>SARASWATI SAIKIA</t>
  </si>
  <si>
    <t>19/2/2000</t>
  </si>
  <si>
    <t>UA1812940187</t>
  </si>
  <si>
    <t>DIBYA JYOTI TAMULI</t>
  </si>
  <si>
    <t>NIPUL TAMULI</t>
  </si>
  <si>
    <t>DIPTI TAMULI</t>
  </si>
  <si>
    <t>MORANGIAL GAON,-782141</t>
  </si>
  <si>
    <t>UA1812940188</t>
  </si>
  <si>
    <t>DIMPI BORAH</t>
  </si>
  <si>
    <t>RATUL BORAH</t>
  </si>
  <si>
    <t>MOON BORAH</t>
  </si>
  <si>
    <t>PANIGAON, BORAPANIGAON</t>
  </si>
  <si>
    <t>UA1812940190</t>
  </si>
  <si>
    <t>DINABANDHU DAS</t>
  </si>
  <si>
    <t>ARAKALONG MAJULI, MOWAMARI-782140</t>
  </si>
  <si>
    <t>UA1812940191</t>
  </si>
  <si>
    <t>DIPANKAR DAS</t>
  </si>
  <si>
    <t>UA1812940192</t>
  </si>
  <si>
    <t>DIPANKAR GHOSH</t>
  </si>
  <si>
    <t>NIRMAL GHOSH</t>
  </si>
  <si>
    <t>SIMU GHOSH</t>
  </si>
  <si>
    <t>13/01/1999</t>
  </si>
  <si>
    <t>UA1812940193</t>
  </si>
  <si>
    <t>RABENDRA DAS</t>
  </si>
  <si>
    <t>SWAPNA DAS</t>
  </si>
  <si>
    <t>UA1812940194</t>
  </si>
  <si>
    <t>DIPJYOTI SARMAH</t>
  </si>
  <si>
    <t>GOPIDEV SARMAH</t>
  </si>
  <si>
    <t>MINU DEVI</t>
  </si>
  <si>
    <t>KAKHRI GAON, PURANIGUDAM-782141</t>
  </si>
  <si>
    <t>UA1812940198</t>
  </si>
  <si>
    <t>FAIJUL HOQUE</t>
  </si>
  <si>
    <t>AMINUL HOQUE</t>
  </si>
  <si>
    <t>FARIDA BEGUM</t>
  </si>
  <si>
    <t>JALAH GAON, HALOWAGAON-782141</t>
  </si>
  <si>
    <t>UA1812940200</t>
  </si>
  <si>
    <t>FRIENDSON TISSO</t>
  </si>
  <si>
    <t>CHANDRA TISSO</t>
  </si>
  <si>
    <t>CIKA PHANGCHOPI</t>
  </si>
  <si>
    <t>24/7/1999</t>
  </si>
  <si>
    <t>UA1812940201</t>
  </si>
  <si>
    <t>GAUTAM SAIKIA</t>
  </si>
  <si>
    <t>PRAFULLA SAIKIA</t>
  </si>
  <si>
    <t>PRATIMA SAIKIA</t>
  </si>
  <si>
    <t>BEJORGAON, BARHAMPUR-782102</t>
  </si>
  <si>
    <t>UA1812940202</t>
  </si>
  <si>
    <t>GEETA MEHAR</t>
  </si>
  <si>
    <t>NARAYAN MEHAR</t>
  </si>
  <si>
    <t>JULEKHA MEHAR</t>
  </si>
  <si>
    <t>UA1812940203</t>
  </si>
  <si>
    <t>GITASHRI BORAH</t>
  </si>
  <si>
    <t>JAGOT CH. BORAH</t>
  </si>
  <si>
    <t>MAMONI BORAH</t>
  </si>
  <si>
    <t>KASARI GAON, PURANIGUDAM-782141</t>
  </si>
  <si>
    <t>23/09/1999</t>
  </si>
  <si>
    <t>UA1812940205</t>
  </si>
  <si>
    <t>GOUTAM BORAH</t>
  </si>
  <si>
    <t>BOLIN BORAH</t>
  </si>
  <si>
    <t>LT. BINA BORA</t>
  </si>
  <si>
    <t>UA1812940206</t>
  </si>
  <si>
    <t>GULAPI BASUMATARI</t>
  </si>
  <si>
    <t>PHUKAN BASUMATARI</t>
  </si>
  <si>
    <t>JUNALI BASUMATARI</t>
  </si>
  <si>
    <t>BORDOL, PADUMONI-782140</t>
  </si>
  <si>
    <t>UA1812940207</t>
  </si>
  <si>
    <t>HEMANTA BORAH</t>
  </si>
  <si>
    <t>JADAB BORAH</t>
  </si>
  <si>
    <t>MUNNI BORAH</t>
  </si>
  <si>
    <t>NALBORAGAON, CHALCHALI-782141</t>
  </si>
  <si>
    <t>UA1812940208</t>
  </si>
  <si>
    <t>HEMANTA SAIKIA</t>
  </si>
  <si>
    <t>BIRESWAR SAIKIA</t>
  </si>
  <si>
    <t>SEWALI SAIKIA</t>
  </si>
  <si>
    <t>NIJ PATHARI, MAJ PATHARI-782003</t>
  </si>
  <si>
    <t>UA1812940209</t>
  </si>
  <si>
    <t>HIMADRI BORAH</t>
  </si>
  <si>
    <t>ANIL BORAH</t>
  </si>
  <si>
    <t>24/12/1999</t>
  </si>
  <si>
    <t>UA1812940210</t>
  </si>
  <si>
    <t>HIMANSU NATH</t>
  </si>
  <si>
    <t>DOMBARU  NATH</t>
  </si>
  <si>
    <t>DIPALI DEVI</t>
  </si>
  <si>
    <t>KURUABAHI, BORANGATOLI</t>
  </si>
  <si>
    <t>14/2/2000</t>
  </si>
  <si>
    <t>UA1812940211</t>
  </si>
  <si>
    <t>HIMASHREE BOIRAGI</t>
  </si>
  <si>
    <t>SONARAM BOIRAGI</t>
  </si>
  <si>
    <t>MAMONI BOIRAGI</t>
  </si>
  <si>
    <t>UA1812940212</t>
  </si>
  <si>
    <t>HIYAMONI SAIKIA</t>
  </si>
  <si>
    <t>RANJIT SAIKIA</t>
  </si>
  <si>
    <t>31/8/2000</t>
  </si>
  <si>
    <t>UA1812940213</t>
  </si>
  <si>
    <t>HONGBHAT TERANG</t>
  </si>
  <si>
    <t>KHORSING TERANG</t>
  </si>
  <si>
    <t>SIKA RONGHANGPI</t>
  </si>
  <si>
    <t>PARKUP PAHAR-782135</t>
  </si>
  <si>
    <t>UA1812940214</t>
  </si>
  <si>
    <t>IFTIKAR HUSSAIN</t>
  </si>
  <si>
    <t>IQBAL HUSSAIN</t>
  </si>
  <si>
    <t>ROSY BEGUM</t>
  </si>
  <si>
    <t>UA1812940215</t>
  </si>
  <si>
    <t>ISHAN JYOTI BORA</t>
  </si>
  <si>
    <t>LILA BORA</t>
  </si>
  <si>
    <t>19/12/2000</t>
  </si>
  <si>
    <t>UA1812940216</t>
  </si>
  <si>
    <t>JAGATJYOTI BHUMIJ</t>
  </si>
  <si>
    <t>DEBESWAR BHUMIJ</t>
  </si>
  <si>
    <t>RADHIKA BHUMIJ</t>
  </si>
  <si>
    <t>DHANTOLA T.E., BAMUNI-782102</t>
  </si>
  <si>
    <t>28/12/2000</t>
  </si>
  <si>
    <t>UA1812940217</t>
  </si>
  <si>
    <t>JAHNABI HAZARIKA</t>
  </si>
  <si>
    <t>PRABIN CH. HAZARIKA</t>
  </si>
  <si>
    <t>MOMI HAZARIKA</t>
  </si>
  <si>
    <t>BORACHUK, PURANIGUDAM</t>
  </si>
  <si>
    <t>UA1812940218</t>
  </si>
  <si>
    <t>JATIN BORA</t>
  </si>
  <si>
    <t>SARULARA BORA</t>
  </si>
  <si>
    <t>CHINTAMONI BORAH</t>
  </si>
  <si>
    <t>ALISIGA, PURANIGUDAM-782141</t>
  </si>
  <si>
    <t>15/3/2001</t>
  </si>
  <si>
    <t>UA1812940220</t>
  </si>
  <si>
    <t>JAYANTA GAYAN</t>
  </si>
  <si>
    <t>PRODIP GAYAN</t>
  </si>
  <si>
    <t>BINA GAYAN</t>
  </si>
  <si>
    <t>BORBARI, CHAPANALLA-782135</t>
  </si>
  <si>
    <t>16/06/2000</t>
  </si>
  <si>
    <t>UA1812940221</t>
  </si>
  <si>
    <t>JHARNA RANI KAR</t>
  </si>
  <si>
    <t>PRADIP KAR</t>
  </si>
  <si>
    <t>DIPALI KAR</t>
  </si>
  <si>
    <t>UA1812940223</t>
  </si>
  <si>
    <t>JOYNAL ABDIN</t>
  </si>
  <si>
    <t>SHIRAJUL ISLAM</t>
  </si>
  <si>
    <t>JOYNAB BIBI</t>
  </si>
  <si>
    <t>KAROIGURI, PUB SALPARA</t>
  </si>
  <si>
    <t>19/10/1998</t>
  </si>
  <si>
    <t>UA1812940225</t>
  </si>
  <si>
    <t>MADAN DAS</t>
  </si>
  <si>
    <t>JOYTSNA DAS</t>
  </si>
  <si>
    <t>UA1812940226</t>
  </si>
  <si>
    <t>JUMA RANI BARMAN</t>
  </si>
  <si>
    <t>HIRENDRA BARMAN</t>
  </si>
  <si>
    <t>SHYAMALI BARMAN</t>
  </si>
  <si>
    <t>UA1812940227</t>
  </si>
  <si>
    <t>JYOTISHKA BORAH</t>
  </si>
  <si>
    <t>RAJU BORAH</t>
  </si>
  <si>
    <t>KABITA BORAH</t>
  </si>
  <si>
    <t>18/07/2000</t>
  </si>
  <si>
    <t>UA1812940230</t>
  </si>
  <si>
    <t>KALPANA DAS</t>
  </si>
  <si>
    <t>SABITA DAS</t>
  </si>
  <si>
    <t>UA1812940233</t>
  </si>
  <si>
    <t>KANKANA DAS</t>
  </si>
  <si>
    <t>GAURANGA DAS</t>
  </si>
  <si>
    <t>GORUMARA NO.2, RANGAGARA-782140</t>
  </si>
  <si>
    <t>UA1812940234</t>
  </si>
  <si>
    <t>KARABI DEKA</t>
  </si>
  <si>
    <t>PROBIN DEKA</t>
  </si>
  <si>
    <t>JOGA DEKA</t>
  </si>
  <si>
    <t>SUTAR DEKACHUK, BORANGATOLI-782141</t>
  </si>
  <si>
    <t>28/11/1997</t>
  </si>
  <si>
    <t>UA1812940235</t>
  </si>
  <si>
    <t>KASANG TIMUNGPI</t>
  </si>
  <si>
    <t>MENSING TIMUNG</t>
  </si>
  <si>
    <t>MINA RONGHANGPI</t>
  </si>
  <si>
    <t>UA1812940237</t>
  </si>
  <si>
    <t>KAUSIK BORAH</t>
  </si>
  <si>
    <t>RAMESH CH. BORAH</t>
  </si>
  <si>
    <t>SUTER DEKACHUK, BORANGATOLI</t>
  </si>
  <si>
    <t>16/2/2000</t>
  </si>
  <si>
    <t>UA1812940236</t>
  </si>
  <si>
    <t>KAYES KHAN</t>
  </si>
  <si>
    <t>GIAS UDDIN KHAN</t>
  </si>
  <si>
    <t>MREJA BEGUM</t>
  </si>
  <si>
    <t>BORKUMARCHIK, CHALCHALI-782141</t>
  </si>
  <si>
    <t>UA1812940239</t>
  </si>
  <si>
    <t>KULDIP DAS</t>
  </si>
  <si>
    <t>SOMBHURAM DAS</t>
  </si>
  <si>
    <t>SUNTI DAS</t>
  </si>
  <si>
    <t>UA1812940240</t>
  </si>
  <si>
    <t>KUSUM NAYAK</t>
  </si>
  <si>
    <t>MILAN NAYAK</t>
  </si>
  <si>
    <t>NIRMALA NAYAK</t>
  </si>
  <si>
    <t>LOONGSOONG, CHAPANALA</t>
  </si>
  <si>
    <t>UA1812940242</t>
  </si>
  <si>
    <t>LAKHYA JYOTI  NATH</t>
  </si>
  <si>
    <t>RABI RAM NATH</t>
  </si>
  <si>
    <t>LAVANYA DEVI</t>
  </si>
  <si>
    <t>HATIYANIBHETA, BARHAMPUR</t>
  </si>
  <si>
    <t>22/11/2000</t>
  </si>
  <si>
    <t>UA1812940241</t>
  </si>
  <si>
    <t>LAKHYA JYOTI BHUYAN</t>
  </si>
  <si>
    <t>BAGIRAM BHUYAN</t>
  </si>
  <si>
    <t>BORPANIGAON KWEUTERCHOOK, BORPANIGAON-782141</t>
  </si>
  <si>
    <t>14/02/2000</t>
  </si>
  <si>
    <t>UA1812940243</t>
  </si>
  <si>
    <t>LAYSRI BORA</t>
  </si>
  <si>
    <t>RITA BORAH</t>
  </si>
  <si>
    <t>HATIGAON, PURANIGUDAM-782141</t>
  </si>
  <si>
    <t>UA1812940244</t>
  </si>
  <si>
    <t>LUIT PABON BORA</t>
  </si>
  <si>
    <t>PADUM BORAH</t>
  </si>
  <si>
    <t>DEPALI BORAH</t>
  </si>
  <si>
    <t>MIKIRHAT HATIGAON,SINGIA</t>
  </si>
  <si>
    <t>UA1812940246</t>
  </si>
  <si>
    <t>MANAS JYOTI BORA</t>
  </si>
  <si>
    <t>BHUPEN BORA</t>
  </si>
  <si>
    <t>SARU BORA</t>
  </si>
  <si>
    <t>DIPHALU, ITACHALI</t>
  </si>
  <si>
    <t>UA1812940247</t>
  </si>
  <si>
    <t>MANAS JYOTI BORAH</t>
  </si>
  <si>
    <t>RAJMONI BORAH</t>
  </si>
  <si>
    <t>DIPAMONI BORAH</t>
  </si>
  <si>
    <t>21/6/2000</t>
  </si>
  <si>
    <t>UA1812940248</t>
  </si>
  <si>
    <t>MANASH PRATIM KALITA</t>
  </si>
  <si>
    <t>PRAMOD KALITA</t>
  </si>
  <si>
    <t>RUNUMI KALITA</t>
  </si>
  <si>
    <t>UA1812940250</t>
  </si>
  <si>
    <t>MANJITA BOSUMATARY</t>
  </si>
  <si>
    <t>DADHIRAM BOSUMATARY</t>
  </si>
  <si>
    <t>ANJALI BOSUMATARY</t>
  </si>
  <si>
    <t>BARBARI KACHARI GAON, CHAPANALLA-782135</t>
  </si>
  <si>
    <t>UA1812940251</t>
  </si>
  <si>
    <t>MANOJ SAIKIA</t>
  </si>
  <si>
    <t>MANTU DAS</t>
  </si>
  <si>
    <t>ANIMA DAS</t>
  </si>
  <si>
    <t>UA1812940252</t>
  </si>
  <si>
    <t>MANUJ THAKUR</t>
  </si>
  <si>
    <t>JUGENDRA THAKUR</t>
  </si>
  <si>
    <t>FULKUMARI THAKUR</t>
  </si>
  <si>
    <t>UA1812940253</t>
  </si>
  <si>
    <t>JAVED ALI</t>
  </si>
  <si>
    <t>SUBED ALI</t>
  </si>
  <si>
    <t>AJIMA BEGUM</t>
  </si>
  <si>
    <t>SUTERGAON, BORPANIGAON</t>
  </si>
  <si>
    <t>16/02/1999</t>
  </si>
  <si>
    <t>UA1812940254</t>
  </si>
  <si>
    <t>MERIZA KHATUN</t>
  </si>
  <si>
    <t>MUNTAZ ALI</t>
  </si>
  <si>
    <t>UA1812940255</t>
  </si>
  <si>
    <t>MILAN KUMAR SAIKIA</t>
  </si>
  <si>
    <t>KUMUD CH. SAIKIA</t>
  </si>
  <si>
    <t>MINU SAIKIA</t>
  </si>
  <si>
    <t>KARAIYANI HENGULI CHUK, PALASHANI-782003</t>
  </si>
  <si>
    <t>24/05/1999</t>
  </si>
  <si>
    <t>UA1812940256</t>
  </si>
  <si>
    <t>MIRSHO RONGPIPI</t>
  </si>
  <si>
    <t>CHANDRA RONGPI</t>
  </si>
  <si>
    <t>JEENA BEYPI</t>
  </si>
  <si>
    <t>UA1812940257</t>
  </si>
  <si>
    <t>MOLAYA BASUMATARY</t>
  </si>
  <si>
    <t>ANANDA BASUMATARY</t>
  </si>
  <si>
    <t>SARALA BASUMATARY</t>
  </si>
  <si>
    <t>BORJURI-786126</t>
  </si>
  <si>
    <t>UA1812940260</t>
  </si>
  <si>
    <t>MONSUMI DUTTA</t>
  </si>
  <si>
    <t>PRABIN DUTTA</t>
  </si>
  <si>
    <t>PURNIMA DUTTA</t>
  </si>
  <si>
    <t>DIMORUGURI-782001</t>
  </si>
  <si>
    <t>21/08/1999</t>
  </si>
  <si>
    <t>UA1812940261</t>
  </si>
  <si>
    <t>SIONGITA BORAH</t>
  </si>
  <si>
    <t>UA1812940262</t>
  </si>
  <si>
    <t>MRIDUL SAIKIA</t>
  </si>
  <si>
    <t>KRISHNA KT SAIKIA</t>
  </si>
  <si>
    <t>HEMAPRABHA SAIKIA</t>
  </si>
  <si>
    <t>UA1812940264</t>
  </si>
  <si>
    <t>MRITUNJOY MEDHI</t>
  </si>
  <si>
    <t>TARUN MEDHI</t>
  </si>
  <si>
    <t>MONIKA MEDHI</t>
  </si>
  <si>
    <t>NIZ KHATOWAL, BORANGATOLI-782141</t>
  </si>
  <si>
    <t>UA1812940267</t>
  </si>
  <si>
    <t>NABA JYOTI SAIKIA</t>
  </si>
  <si>
    <t>PRASANNA SAIKIA</t>
  </si>
  <si>
    <t>RUMI SAIKIA</t>
  </si>
  <si>
    <t>UA1812940269</t>
  </si>
  <si>
    <t>NABANITA BORA</t>
  </si>
  <si>
    <t>UMA BORA</t>
  </si>
  <si>
    <t>SEWALI BORA</t>
  </si>
  <si>
    <t>BORALIGAON, SAMAGURI</t>
  </si>
  <si>
    <t>UA1812940270</t>
  </si>
  <si>
    <t>NABASMITA HAZARIKA</t>
  </si>
  <si>
    <t>SUREN HAZARIKA</t>
  </si>
  <si>
    <t>PROVA HAZARIKA</t>
  </si>
  <si>
    <t>psy</t>
  </si>
  <si>
    <t>UA1812940271</t>
  </si>
  <si>
    <t>PARESH DAS</t>
  </si>
  <si>
    <t>LT. ANJALI DAS</t>
  </si>
  <si>
    <t>19/1/1998</t>
  </si>
  <si>
    <t>UA1812940272</t>
  </si>
  <si>
    <t>NARAYAN BASUMATARY</t>
  </si>
  <si>
    <t>BUBUL BASUMATARY</t>
  </si>
  <si>
    <t>TALESWARI BASUMATARY</t>
  </si>
  <si>
    <t>AUNIATI BORBARI, CHAPANALA</t>
  </si>
  <si>
    <t>UA1812940275</t>
  </si>
  <si>
    <t>NAYAN JYOTI NATH</t>
  </si>
  <si>
    <t>GOPAL CH. NATH</t>
  </si>
  <si>
    <t>RUMI DEVI</t>
  </si>
  <si>
    <t>UA1812940277</t>
  </si>
  <si>
    <t>NETRA NEOG</t>
  </si>
  <si>
    <t>PULANDRA NEOG</t>
  </si>
  <si>
    <t>PRITI NEOG</t>
  </si>
  <si>
    <t>GOMOTHA GAON, URIAGAON</t>
  </si>
  <si>
    <t>UA1812940278</t>
  </si>
  <si>
    <t>NIKITA SARKAR</t>
  </si>
  <si>
    <t>NARAYAN SARKAR</t>
  </si>
  <si>
    <t>GOPA SARKAR</t>
  </si>
  <si>
    <t>UA1812940280</t>
  </si>
  <si>
    <t>NILAKHI BORAH</t>
  </si>
  <si>
    <t>PRABHAT BORAH</t>
  </si>
  <si>
    <t>USHA BORAH</t>
  </si>
  <si>
    <t>MISSA RAMRAPATTY, MISSA-782138</t>
  </si>
  <si>
    <t>20/03/1998</t>
  </si>
  <si>
    <t>UA1812940281</t>
  </si>
  <si>
    <t>NIPAN BORAH</t>
  </si>
  <si>
    <t>RATNESWAR BOARAH</t>
  </si>
  <si>
    <t>KIRAN BORAH</t>
  </si>
  <si>
    <t>13/01/2000</t>
  </si>
  <si>
    <t>UA1812940284</t>
  </si>
  <si>
    <t>NIRU MURA</t>
  </si>
  <si>
    <t>BARNABASH MURA</t>
  </si>
  <si>
    <t>AMASHWARI MURA</t>
  </si>
  <si>
    <t>AMONI-782138</t>
  </si>
  <si>
    <t>UA1812940285</t>
  </si>
  <si>
    <t>NIRU NAYAK</t>
  </si>
  <si>
    <t>GUNARAM NAYAK</t>
  </si>
  <si>
    <t>JOYMATI NAYAK</t>
  </si>
  <si>
    <t>UA1812940286</t>
  </si>
  <si>
    <t>NITA TIMUNGPI</t>
  </si>
  <si>
    <t>UA1812940287</t>
  </si>
  <si>
    <t>NUMAN KUTUB</t>
  </si>
  <si>
    <t>KUTUBUDDIN AHMED HAZARIKA</t>
  </si>
  <si>
    <t>WAHIDA ASFIA BEGUM</t>
  </si>
  <si>
    <t>MAJGAON, PURANIGUDAM-782141</t>
  </si>
  <si>
    <t>UA1812940288</t>
  </si>
  <si>
    <t>NUR MAHAMMAD</t>
  </si>
  <si>
    <t>AMINA KHATUN</t>
  </si>
  <si>
    <t>UA1812940290</t>
  </si>
  <si>
    <t>PALLABI DAS GUPTA</t>
  </si>
  <si>
    <t>BADAL DAS GUPTA</t>
  </si>
  <si>
    <t>LAKHI DAS GUPTA</t>
  </si>
  <si>
    <t>UA1812940291</t>
  </si>
  <si>
    <t>PALLABI GOGOI</t>
  </si>
  <si>
    <t>NAREN GOGOI</t>
  </si>
  <si>
    <t>SUMITRA GOGOI</t>
  </si>
  <si>
    <t>BEBEJIA, CHAPANALA</t>
  </si>
  <si>
    <t>UA1812940289</t>
  </si>
  <si>
    <t>PALLABI SAIKIA</t>
  </si>
  <si>
    <t>KRISHNA RAM SAIKIA</t>
  </si>
  <si>
    <t>MAMU SAIKIA</t>
  </si>
  <si>
    <t>20/05/2000</t>
  </si>
  <si>
    <t>UA1812940292</t>
  </si>
  <si>
    <t>BIPUL BORA</t>
  </si>
  <si>
    <t>TUTU BORA</t>
  </si>
  <si>
    <t>KBHAKATGAON, BARHAMPUR-782102</t>
  </si>
  <si>
    <t>UA1812940293</t>
  </si>
  <si>
    <t>DULAL DAS</t>
  </si>
  <si>
    <t>ARATI DAS</t>
  </si>
  <si>
    <t>2 NO. SUNAJURI, ANJUKPANI-782139</t>
  </si>
  <si>
    <t>UA1812940294</t>
  </si>
  <si>
    <t>BISWAJYOTI SAIKIA</t>
  </si>
  <si>
    <t>MUNU SAIKIA</t>
  </si>
  <si>
    <t>06/04//1999</t>
  </si>
  <si>
    <t>UA1812940296</t>
  </si>
  <si>
    <t>PAPORI GOHAIN</t>
  </si>
  <si>
    <t>HITESH GOHAIN</t>
  </si>
  <si>
    <t>NIRMALA GOHAIN</t>
  </si>
  <si>
    <t>PURANIGUDAM MOHPARA-782141</t>
  </si>
  <si>
    <t>20/01/2000</t>
  </si>
  <si>
    <t>UA1812940297</t>
  </si>
  <si>
    <t>PAPU SARKAR</t>
  </si>
  <si>
    <t>RANJIT SARKAR</t>
  </si>
  <si>
    <t>JAYANTI SARKAR</t>
  </si>
  <si>
    <t>20/03/2000</t>
  </si>
  <si>
    <t>UA1812940298</t>
  </si>
  <si>
    <t>PARAG SAIKIA</t>
  </si>
  <si>
    <t>BASANTA SAIKIA</t>
  </si>
  <si>
    <t xml:space="preserve">BORJURI </t>
  </si>
  <si>
    <t>21/2/2000</t>
  </si>
  <si>
    <t>P9O</t>
  </si>
  <si>
    <t>UA1812940299</t>
  </si>
  <si>
    <t>PARISHMITA DAS</t>
  </si>
  <si>
    <t>PRADIP DAS</t>
  </si>
  <si>
    <t>9TH A.P.B.N. BARHAMPUR, BARHAMPUR-782102</t>
  </si>
  <si>
    <t>26/01/1999</t>
  </si>
  <si>
    <t>UA1812940300</t>
  </si>
  <si>
    <t>PARISMITA DEKA</t>
  </si>
  <si>
    <t>MATUL DEKA</t>
  </si>
  <si>
    <t>KABITA DEKA</t>
  </si>
  <si>
    <t>HALOWAGAON, BORANGATOLI-782141</t>
  </si>
  <si>
    <t>UA1812940302</t>
  </si>
  <si>
    <t>PAYAL DASGUPTA</t>
  </si>
  <si>
    <t>PRADIP DASGUPTA</t>
  </si>
  <si>
    <t>LALITA DASGUPTA</t>
  </si>
  <si>
    <t>UA1812940303</t>
  </si>
  <si>
    <t>PAYEL DEBNATH</t>
  </si>
  <si>
    <t>KRISHNA DEBNATH</t>
  </si>
  <si>
    <t>PRATIMA DEBNATH</t>
  </si>
  <si>
    <t>19/1/1997</t>
  </si>
  <si>
    <t>UA1812940304</t>
  </si>
  <si>
    <t>PIJUS NAYAK</t>
  </si>
  <si>
    <t>LT. BIPUL NAYAK</t>
  </si>
  <si>
    <t>RUPA NAYAK</t>
  </si>
  <si>
    <t>UA1812940305</t>
  </si>
  <si>
    <t>POLI SARKAR</t>
  </si>
  <si>
    <t>RATAN SARKAR</t>
  </si>
  <si>
    <t>SUNITI SARKAR</t>
  </si>
  <si>
    <t>14/11/1998</t>
  </si>
  <si>
    <t>UA1812940307</t>
  </si>
  <si>
    <t>PRITY BARMAN</t>
  </si>
  <si>
    <t>SUNIL BARMAN</t>
  </si>
  <si>
    <t>SUBHADRA BARMAN</t>
  </si>
  <si>
    <t>KANUWAMARI, MOWAMARI-782140</t>
  </si>
  <si>
    <t>UA1812940308</t>
  </si>
  <si>
    <t>PRIYA  DAS</t>
  </si>
  <si>
    <t>SUJIT DAS</t>
  </si>
  <si>
    <t>29/11/1999</t>
  </si>
  <si>
    <t>UA1812940309</t>
  </si>
  <si>
    <t>PRIYANKA BORAH</t>
  </si>
  <si>
    <t>MRIDUL BORAH</t>
  </si>
  <si>
    <t>MADHU BORAH</t>
  </si>
  <si>
    <t>UA1812940310</t>
  </si>
  <si>
    <t>PRIYANKA KAKATI</t>
  </si>
  <si>
    <t>BINOD CH. KAKATI</t>
  </si>
  <si>
    <t>MONISHA KAKATI</t>
  </si>
  <si>
    <t>UA1812940311</t>
  </si>
  <si>
    <t>PRIYANKA KUMARI</t>
  </si>
  <si>
    <t>SAHADEV SAH SONAR</t>
  </si>
  <si>
    <t>CHAMPA DEVI</t>
  </si>
  <si>
    <t>UA1812940312</t>
  </si>
  <si>
    <t>PRIYANKA RAJBONGSHI</t>
  </si>
  <si>
    <t>HAMEN RAJBONGSHI</t>
  </si>
  <si>
    <t>PADUMI RAJBONGSHI</t>
  </si>
  <si>
    <t>AMGURI, UDMARI-782140</t>
  </si>
  <si>
    <t>30/09/2000</t>
  </si>
  <si>
    <t>UA1812940313</t>
  </si>
  <si>
    <t>JANATA DAS</t>
  </si>
  <si>
    <t>LAKHI DAS</t>
  </si>
  <si>
    <t>ARUKALING-782140</t>
  </si>
  <si>
    <t>UA1812940314</t>
  </si>
  <si>
    <t>PUJA HAZARIKA</t>
  </si>
  <si>
    <t>THANESWAR HAZARIKA</t>
  </si>
  <si>
    <t>MAMONI HAZARIKA</t>
  </si>
  <si>
    <t>UA1812940315</t>
  </si>
  <si>
    <t>PUJA TASSA</t>
  </si>
  <si>
    <t>RAJESH TASSA</t>
  </si>
  <si>
    <t>SWAPNA TASSA</t>
  </si>
  <si>
    <t>26/02/1997</t>
  </si>
  <si>
    <t>UA1812940318</t>
  </si>
  <si>
    <t>RAJEN BEY</t>
  </si>
  <si>
    <t>PONDIT BEY</t>
  </si>
  <si>
    <t>KACHE RONGPIPI</t>
  </si>
  <si>
    <t>RONGPIGAON, ANJUKPANI-782139</t>
  </si>
  <si>
    <t>UA1812940319</t>
  </si>
  <si>
    <t>RAJESH HANSE</t>
  </si>
  <si>
    <t>BIDDA SINGH HANSE</t>
  </si>
  <si>
    <t>KABITA TERONPI</t>
  </si>
  <si>
    <t>CHALCHALI RANGIA GAON, CHALCHALI-782141</t>
  </si>
  <si>
    <t>UA1812940320</t>
  </si>
  <si>
    <t>RAJU PANIKA</t>
  </si>
  <si>
    <t>DIPAK PANIKA</t>
  </si>
  <si>
    <t>ANJANA PANIKA</t>
  </si>
  <si>
    <t>HATIKHULI, BAMUNI</t>
  </si>
  <si>
    <t>28/12/1998</t>
  </si>
  <si>
    <t>UA1812940321</t>
  </si>
  <si>
    <t>RAJU TIMUNG</t>
  </si>
  <si>
    <t>RAJENDRA TIMUNG</t>
  </si>
  <si>
    <t>KARENG INGTIPI</t>
  </si>
  <si>
    <t>MIJIGAON, PARKUP PAHAR-782135</t>
  </si>
  <si>
    <t>18/09/1997</t>
  </si>
  <si>
    <t>UA1812940323</t>
  </si>
  <si>
    <t>RAM SANTAL</t>
  </si>
  <si>
    <t>ARUN SANTAL</t>
  </si>
  <si>
    <t>DIPALI SANTAL</t>
  </si>
  <si>
    <t>GENDHALI KACHARIGAON SAMAGURI</t>
  </si>
  <si>
    <t>25/2/1999</t>
  </si>
  <si>
    <t>UA1812940324</t>
  </si>
  <si>
    <t>RANJIT KURMI</t>
  </si>
  <si>
    <t>BIDYADHAR KURMI</t>
  </si>
  <si>
    <t>BINA KURMI</t>
  </si>
  <si>
    <t>2 NO. NOPANI, ANJUKPANI-782139</t>
  </si>
  <si>
    <t>20/12/1997</t>
  </si>
  <si>
    <t>UA1812940325</t>
  </si>
  <si>
    <t>RIJUMONI KAYASTHA</t>
  </si>
  <si>
    <t>PROMUD KAYASTHA</t>
  </si>
  <si>
    <t>MINA KAYASTHA</t>
  </si>
  <si>
    <t>BARBARI KACHARI GAON, CHAPANALA-782135</t>
  </si>
  <si>
    <t>18/01/1999</t>
  </si>
  <si>
    <t>UA1812940326</t>
  </si>
  <si>
    <t>RINA EKKA</t>
  </si>
  <si>
    <t>SANIKA EKKA</t>
  </si>
  <si>
    <t>UNJILA EKKA</t>
  </si>
  <si>
    <t>NOWPANI, SALONA-782139</t>
  </si>
  <si>
    <t>UA1812940327</t>
  </si>
  <si>
    <t>RINAMAI BASUMATARI</t>
  </si>
  <si>
    <t>INDRA BASUMATARI</t>
  </si>
  <si>
    <t>RUPA BASUMATARI</t>
  </si>
  <si>
    <t>BORJURI-782139</t>
  </si>
  <si>
    <t>UA1812940329</t>
  </si>
  <si>
    <t>RIYA TAMULI</t>
  </si>
  <si>
    <t>ASHOK TAMULI</t>
  </si>
  <si>
    <t>RUPALI TAMULI</t>
  </si>
  <si>
    <t>UA1812940330</t>
  </si>
  <si>
    <t>ROSHMI BORA</t>
  </si>
  <si>
    <t>PRODIP BORA</t>
  </si>
  <si>
    <t>PHUKAN KHAT, SINGIA-782140</t>
  </si>
  <si>
    <t>20/02/1997</t>
  </si>
  <si>
    <t>UA1812940331</t>
  </si>
  <si>
    <t>31/12/1998</t>
  </si>
  <si>
    <t>UA1812940332</t>
  </si>
  <si>
    <t>RULI GOSWAMI</t>
  </si>
  <si>
    <t>RANA GOSWAMI</t>
  </si>
  <si>
    <t>JYOTI GOSWAMI</t>
  </si>
  <si>
    <t>KATH PARA SATRO-782140</t>
  </si>
  <si>
    <t>23/12/2000</t>
  </si>
  <si>
    <t>UA1812940333</t>
  </si>
  <si>
    <t>RUMA BHUYAN</t>
  </si>
  <si>
    <t>RONJIT BHUYAN</t>
  </si>
  <si>
    <t>SABITRI BHUYAN</t>
  </si>
  <si>
    <t>JIAJURI ., CHAPANALA-782135</t>
  </si>
  <si>
    <t>UA1812940334</t>
  </si>
  <si>
    <t>RUMA BORA</t>
  </si>
  <si>
    <t>RAMESWAR BORA</t>
  </si>
  <si>
    <t>RINA BORA</t>
  </si>
  <si>
    <t>MAJPUTANI, PUTANIGUMUTHA GAON,782001</t>
  </si>
  <si>
    <t>17/01/2000</t>
  </si>
  <si>
    <t>UA1812940335</t>
  </si>
  <si>
    <t>RUMI BISWAS</t>
  </si>
  <si>
    <t>MAHENDRA BISWAS</t>
  </si>
  <si>
    <t>NIBHA BISWAS</t>
  </si>
  <si>
    <t>28/05/1999</t>
  </si>
  <si>
    <t>UA1812940336</t>
  </si>
  <si>
    <t>MAGHI BORAH</t>
  </si>
  <si>
    <t>PRAMILA BORAH</t>
  </si>
  <si>
    <t>UA1812940337</t>
  </si>
  <si>
    <t>RUMI TASSA</t>
  </si>
  <si>
    <t>ASHOK TASSA</t>
  </si>
  <si>
    <t>RIMA TASSA</t>
  </si>
  <si>
    <t>CHAPNALA-782135</t>
  </si>
  <si>
    <t>30/03/1999</t>
  </si>
  <si>
    <t>UA1812940338</t>
  </si>
  <si>
    <t>RUMILA ENGTI KATHARPI</t>
  </si>
  <si>
    <t>RAMSING ENGTI KATHARPI</t>
  </si>
  <si>
    <t>BINA TERONPI</t>
  </si>
  <si>
    <t>BALIJURI KARBIGAON, CHAPANALA</t>
  </si>
  <si>
    <t>UA1812940339</t>
  </si>
  <si>
    <t>RUNMONI RABHA</t>
  </si>
  <si>
    <t>JITEN RABHA</t>
  </si>
  <si>
    <t>RANU RABHA</t>
  </si>
  <si>
    <t>UA1812940340</t>
  </si>
  <si>
    <t>RUNU SEN</t>
  </si>
  <si>
    <t>NEPAL SEN</t>
  </si>
  <si>
    <t>RINA SEN</t>
  </si>
  <si>
    <t>BAGHBARALI, SAMAGURI-782140</t>
  </si>
  <si>
    <t>UA1812940341</t>
  </si>
  <si>
    <t>RUP JYOTI BORAH</t>
  </si>
  <si>
    <t>DIPAK BORAH</t>
  </si>
  <si>
    <t>RIJU MONI BORAH</t>
  </si>
  <si>
    <t>UA1812940342</t>
  </si>
  <si>
    <t>RUPAM GAYAN</t>
  </si>
  <si>
    <t>GIRISH GAYAN</t>
  </si>
  <si>
    <t>GUNAPRABHA GAYAN</t>
  </si>
  <si>
    <t>19/04/2000</t>
  </si>
  <si>
    <t>UA1812940345</t>
  </si>
  <si>
    <t>NAJRUL HUSSAIN</t>
  </si>
  <si>
    <t>ALIMON NESSA</t>
  </si>
  <si>
    <t>17/09/2000</t>
  </si>
  <si>
    <t>UA1812940348</t>
  </si>
  <si>
    <t>SAMIRUDDIN AHMED</t>
  </si>
  <si>
    <t>AJIMOTUDDIN AHMED</t>
  </si>
  <si>
    <t>CHALCHALI RAMTALIATI, CHALCHALI-782141</t>
  </si>
  <si>
    <t>UA1812940349</t>
  </si>
  <si>
    <t>SAMSUN NEHAR</t>
  </si>
  <si>
    <t>SAMSUDDIN</t>
  </si>
  <si>
    <t>SANBANU KHATUN</t>
  </si>
  <si>
    <t>KUHUMTALI, SIBASTHAN-782140</t>
  </si>
  <si>
    <t>UA1812940351</t>
  </si>
  <si>
    <t>SANGITA BORAH</t>
  </si>
  <si>
    <t>DINA BORAH</t>
  </si>
  <si>
    <t>PRAVA BORAH</t>
  </si>
  <si>
    <t>LATABOWA , PURANIGUDAM-782141</t>
  </si>
  <si>
    <t>UA1812940352</t>
  </si>
  <si>
    <t>SANGITA DAS</t>
  </si>
  <si>
    <t>LAKHAN  DAS</t>
  </si>
  <si>
    <t>UA1812940353</t>
  </si>
  <si>
    <t>SANGITA PATOR</t>
  </si>
  <si>
    <t>NAMDEU PATOR</t>
  </si>
  <si>
    <t>RANJUMONI PATOR</t>
  </si>
  <si>
    <t>UA1812940354</t>
  </si>
  <si>
    <t>SANJIT BHUMIJ</t>
  </si>
  <si>
    <t>SAMARU BHUMIJ</t>
  </si>
  <si>
    <t>URMILA BHUMIJ</t>
  </si>
  <si>
    <t>DOLOIGAON, BAMUNI</t>
  </si>
  <si>
    <t>28/2/1998</t>
  </si>
  <si>
    <t>UA1812940355</t>
  </si>
  <si>
    <t>SANU SAIKIA</t>
  </si>
  <si>
    <t>PREMANANDA SAIKIA</t>
  </si>
  <si>
    <t>LABANYA SAIKIA</t>
  </si>
  <si>
    <t>31/05/2000</t>
  </si>
  <si>
    <t>UA1812940356</t>
  </si>
  <si>
    <t>ASHOK DIGAL</t>
  </si>
  <si>
    <t>SANTI DIGAL</t>
  </si>
  <si>
    <t>UA1812940357</t>
  </si>
  <si>
    <t>SARAT GOGOI</t>
  </si>
  <si>
    <t>RAMESH GOGOI</t>
  </si>
  <si>
    <t>RANU GOGOI</t>
  </si>
  <si>
    <t>BARHAPUR,-782102</t>
  </si>
  <si>
    <t>18/10/2000</t>
  </si>
  <si>
    <t>UA1812940358</t>
  </si>
  <si>
    <t>SEEMA KHAKHLARI</t>
  </si>
  <si>
    <t>GOBINDA KHAKHLARI</t>
  </si>
  <si>
    <t>RANJITA KHAKHLARI</t>
  </si>
  <si>
    <t>BORDOL, PADUMONI-782140-</t>
  </si>
  <si>
    <t>19/04/1999</t>
  </si>
  <si>
    <t>UA1812940359</t>
  </si>
  <si>
    <t>SHEHNAJ BEGUM</t>
  </si>
  <si>
    <t>SAHIDUL HOQUE</t>
  </si>
  <si>
    <t>ELIANA BEGUM</t>
  </si>
  <si>
    <t>UA1812940361</t>
  </si>
  <si>
    <t>SHUVAM CHAKRABORTY</t>
  </si>
  <si>
    <t>SWAPAN CHAKRABORTY</t>
  </si>
  <si>
    <t>SHAMPA CHAKRABORTY</t>
  </si>
  <si>
    <t>UA1812940362</t>
  </si>
  <si>
    <t>SIBAN PHUKAN</t>
  </si>
  <si>
    <t>DIGEN PHUKAN</t>
  </si>
  <si>
    <t>BULBULI PHUKAN</t>
  </si>
  <si>
    <t>19/6/2000</t>
  </si>
  <si>
    <t>UA1812940360</t>
  </si>
  <si>
    <t>SIKHAJYOTI BARUAH</t>
  </si>
  <si>
    <t>BUBULI BARUAH</t>
  </si>
  <si>
    <t>NIRU BARUAH</t>
  </si>
  <si>
    <t>UA1812940364</t>
  </si>
  <si>
    <t>SIKHAMONI BORAH</t>
  </si>
  <si>
    <t>SANATAN BORAH</t>
  </si>
  <si>
    <t>UA1812940365</t>
  </si>
  <si>
    <t>SILPA BORA</t>
  </si>
  <si>
    <t>16/3/199*9</t>
  </si>
  <si>
    <t>UA1812940366</t>
  </si>
  <si>
    <t>SIMANTA HAZARIKA</t>
  </si>
  <si>
    <t>SRI TARUN HAZARIKA</t>
  </si>
  <si>
    <t>SRI DIPA HAZARIKA</t>
  </si>
  <si>
    <t>UA1812940367</t>
  </si>
  <si>
    <t>SNIGDHA DAIMARI</t>
  </si>
  <si>
    <t>RAGHU DAIMARI</t>
  </si>
  <si>
    <t>DASHAMI DAIMARI</t>
  </si>
  <si>
    <t>27/5/2000</t>
  </si>
  <si>
    <t>UA1812940369</t>
  </si>
  <si>
    <t>SONGITA NAYAK</t>
  </si>
  <si>
    <t>MAKHAN NAYAK</t>
  </si>
  <si>
    <t>PADMINI NAYAK</t>
  </si>
  <si>
    <t xml:space="preserve">F </t>
  </si>
  <si>
    <t>15/4/1997</t>
  </si>
  <si>
    <t>UA1812940370</t>
  </si>
  <si>
    <t>SONU BHUMIJ</t>
  </si>
  <si>
    <t>ASHOK BHUMIJ</t>
  </si>
  <si>
    <t>RUMA BHUMIJ</t>
  </si>
  <si>
    <t>UA1812940371</t>
  </si>
  <si>
    <t>SOURAV BORAH</t>
  </si>
  <si>
    <t>AJIT BORAH</t>
  </si>
  <si>
    <t>RINTU BORAH</t>
  </si>
  <si>
    <t>BARHAMPUR-782102</t>
  </si>
  <si>
    <t>18/03/2000</t>
  </si>
  <si>
    <t>UA1812940374</t>
  </si>
  <si>
    <t>SUKANYA BORAH</t>
  </si>
  <si>
    <t>PRAMOD CH. BORAH</t>
  </si>
  <si>
    <t>JULEE BORAH</t>
  </si>
  <si>
    <t>UA1812940375</t>
  </si>
  <si>
    <t>SUKRAM TASA</t>
  </si>
  <si>
    <t>DINONATH TASA</t>
  </si>
  <si>
    <t>SAKUNTALA TASA</t>
  </si>
  <si>
    <t>OLD SALONA, BORJURI-782139</t>
  </si>
  <si>
    <t>UA1812940376</t>
  </si>
  <si>
    <t>SUMITRA BHARALI</t>
  </si>
  <si>
    <t>UTPAL BHARALI</t>
  </si>
  <si>
    <t>NAVANITA BHARALI</t>
  </si>
  <si>
    <t>UA1812940377</t>
  </si>
  <si>
    <t>SUMITRA TIRKI</t>
  </si>
  <si>
    <t>BIJOY TIRKI</t>
  </si>
  <si>
    <t>ASHA TIRKI</t>
  </si>
  <si>
    <t>UA1812940378</t>
  </si>
  <si>
    <t>SUPRIYA DAS</t>
  </si>
  <si>
    <t>SAILENDRA DAS</t>
  </si>
  <si>
    <t>JHARNA RANI DAS</t>
  </si>
  <si>
    <t>UA1812940379</t>
  </si>
  <si>
    <t>SURAJ SHILL</t>
  </si>
  <si>
    <t>SWAPAN SHILL</t>
  </si>
  <si>
    <t>BINA SHILL</t>
  </si>
  <si>
    <t>1 NO. NAPANI, ANJUKPANI</t>
  </si>
  <si>
    <t>UA1812940380</t>
  </si>
  <si>
    <t>SURAJIT GHOSH</t>
  </si>
  <si>
    <t>SUJAY GHOSH</t>
  </si>
  <si>
    <t>GITA GHOSH</t>
  </si>
  <si>
    <t>CHAKITUP-782140</t>
  </si>
  <si>
    <t>UA1812940381</t>
  </si>
  <si>
    <t>TANMOY RANJAN SAIKIA</t>
  </si>
  <si>
    <t>SIBA PRASAD SAIKIA</t>
  </si>
  <si>
    <t>EVA SAIKIA</t>
  </si>
  <si>
    <t>PHUKANTAL , SAMAGURI</t>
  </si>
  <si>
    <t>UA1812940383</t>
  </si>
  <si>
    <t>TASLIMA SULTANA</t>
  </si>
  <si>
    <t>TAJUDDIN AHMED</t>
  </si>
  <si>
    <t>SUMI BEGUM</t>
  </si>
  <si>
    <t>RAMTILA ATI, CHALCHALI-782141</t>
  </si>
  <si>
    <t>UA1812940384</t>
  </si>
  <si>
    <t>TAUFIKUR RAHMAN</t>
  </si>
  <si>
    <t>ANOWARA BEGUM</t>
  </si>
  <si>
    <t>UA1812940387</t>
  </si>
  <si>
    <t>UMA PAUL</t>
  </si>
  <si>
    <t>BADAL PAUL</t>
  </si>
  <si>
    <t>UA1812940388</t>
  </si>
  <si>
    <t>UTPAL BAURI</t>
  </si>
  <si>
    <t>RAJA BAURI</t>
  </si>
  <si>
    <t>RUHINI BAURI</t>
  </si>
  <si>
    <t>LENGTENG, SALONA-782139</t>
  </si>
  <si>
    <t>UA1812940389</t>
  </si>
  <si>
    <t>UTTOM KALITA</t>
  </si>
  <si>
    <t>BHUBAN KALITA</t>
  </si>
  <si>
    <t>CHAPMA KALITA</t>
  </si>
  <si>
    <t>TILA BARBARI, BAMUNI</t>
  </si>
  <si>
    <t>ROLL NO</t>
  </si>
  <si>
    <t>Father's &amp; Mother's Name</t>
  </si>
  <si>
    <t>Address for Communication</t>
  </si>
  <si>
    <t>DATE OF BIRTH</t>
  </si>
  <si>
    <t>B.A. Major in Assamese</t>
  </si>
  <si>
    <t>UA1712940005</t>
  </si>
  <si>
    <t>AKLIMA KHATUN</t>
  </si>
  <si>
    <t>MIZANUR RAHMAN, AYSHA KHATUN</t>
  </si>
  <si>
    <t>MAGURMARI</t>
  </si>
  <si>
    <t>02/01/1997</t>
  </si>
  <si>
    <t>UA1712940007</t>
  </si>
  <si>
    <t>ANANTA KAYASTHA</t>
  </si>
  <si>
    <t>PRAMOOD KAYASTHA, MINA KAYASTHA</t>
  </si>
  <si>
    <t>AUNIATI BORBARI, CHAPANALLA</t>
  </si>
  <si>
    <t>05/02/1998</t>
  </si>
  <si>
    <t>UA1712940018</t>
  </si>
  <si>
    <t>BHANITA SAIKIA</t>
  </si>
  <si>
    <t>BHALA NATH SAIKIA, KALPANA SAIKIA</t>
  </si>
  <si>
    <t>MIKIRHAT, PURANIGUDAM</t>
  </si>
  <si>
    <t>05/11/1997</t>
  </si>
  <si>
    <t>UA1712940020</t>
  </si>
  <si>
    <t>BHASKAR JYOTI BHUYAN</t>
  </si>
  <si>
    <t>LUHIT CH. BHUYAN, BULU BHUYAN</t>
  </si>
  <si>
    <t>MIKIRHAT HATIGAON, SINGIA</t>
  </si>
  <si>
    <t>02/12/1998</t>
  </si>
  <si>
    <t>UA1712940025</t>
  </si>
  <si>
    <t>BINTI BHUYAN</t>
  </si>
  <si>
    <t>BUPARAM BHUYAN, JUNMONI BHUYAN</t>
  </si>
  <si>
    <t>28/01/1998</t>
  </si>
  <si>
    <t>UA1712940038</t>
  </si>
  <si>
    <t>NARA KT. KALITA, BIJU MONI KALITA</t>
  </si>
  <si>
    <t>HALOWAGAON, BORANGATOLI</t>
  </si>
  <si>
    <t>21/03/1999</t>
  </si>
  <si>
    <t>UA1712940045</t>
  </si>
  <si>
    <t>DIBYAJYOTI MURA</t>
  </si>
  <si>
    <t>SANTANU MURA, LT. RENU MURA</t>
  </si>
  <si>
    <t>DHANTOLA, BAMUNI</t>
  </si>
  <si>
    <t>UA1712940056</t>
  </si>
  <si>
    <t>HASINA AKTARA</t>
  </si>
  <si>
    <t>KITAB ALI, ANUARA KHATUN</t>
  </si>
  <si>
    <t>BHAGAMUR, KAOIMARI</t>
  </si>
  <si>
    <t>UA1712940053</t>
  </si>
  <si>
    <t>GITANJALI SENAPATI</t>
  </si>
  <si>
    <t>RANJIT SENAPATI, BABITA SENAPATI</t>
  </si>
  <si>
    <t>PAHUKATA, BHELEUGURI</t>
  </si>
  <si>
    <t>16/6/1999</t>
  </si>
  <si>
    <t>UA1712940064</t>
  </si>
  <si>
    <t>JULI BORAH</t>
  </si>
  <si>
    <t>CHANDRA KT. BORAH, DIPALI BORAH</t>
  </si>
  <si>
    <t>01/12/1997</t>
  </si>
  <si>
    <t>UA1712940079</t>
  </si>
  <si>
    <t>DHANTI SAIKIA, RITA SAIKIA</t>
  </si>
  <si>
    <t>KALIABOR, BORBHOGIA</t>
  </si>
  <si>
    <t>3/11/1998</t>
  </si>
  <si>
    <t>UA1712940081</t>
  </si>
  <si>
    <t>LASMITA BORAH</t>
  </si>
  <si>
    <t>BABUL BORAH, DASHAMI BORAH</t>
  </si>
  <si>
    <t>UA1712940085</t>
  </si>
  <si>
    <t>MAHMUDA BEGUM</t>
  </si>
  <si>
    <t>PUTUL AHMED, NAJMA BEGUM</t>
  </si>
  <si>
    <t>CHAMGAON, CHAPANALLA</t>
  </si>
  <si>
    <t>04/02/1998</t>
  </si>
  <si>
    <t>UA1712940092</t>
  </si>
  <si>
    <t>MIRJAHAN NESA</t>
  </si>
  <si>
    <t>MAINUR ALI, HASNA BEGUMA</t>
  </si>
  <si>
    <t>SUTAR MUSLIMGAON, BORPANIGAON</t>
  </si>
  <si>
    <t>12/03/1998</t>
  </si>
  <si>
    <t>UA1712940099</t>
  </si>
  <si>
    <t>MUNMI BORAH</t>
  </si>
  <si>
    <t>PROBHAT CH. BORAH, RUBI BORAH</t>
  </si>
  <si>
    <t>KASHARIGAON</t>
  </si>
  <si>
    <t>15/01/1998</t>
  </si>
  <si>
    <t>UA1712940100</t>
  </si>
  <si>
    <t>NAJIRA AHMED</t>
  </si>
  <si>
    <t>AJIMUDIIN AHMED, NUREARA BEGUM</t>
  </si>
  <si>
    <t>NIZ-CHALCHALI, CHALCHALI</t>
  </si>
  <si>
    <t>01/03/1999</t>
  </si>
  <si>
    <t>UA1712940119</t>
  </si>
  <si>
    <t>PANKHI SAIKIA</t>
  </si>
  <si>
    <t>LT. NUMAL SAIKIA, MINA SAIKIA</t>
  </si>
  <si>
    <t>19/11/1998</t>
  </si>
  <si>
    <t>UA1712940124</t>
  </si>
  <si>
    <t>PORI BORA</t>
  </si>
  <si>
    <t>PRANAB JYOTI BORA, KHIRESWARI BORA</t>
  </si>
  <si>
    <t>KORCHUNG SHATRA, AIVITY</t>
  </si>
  <si>
    <t>17/05/1998</t>
  </si>
  <si>
    <t>UA1712940162</t>
  </si>
  <si>
    <t>PRIYANKA BARUAH</t>
  </si>
  <si>
    <t>PADUM BARUAH, DIPA BARUAH</t>
  </si>
  <si>
    <t>23/03/1998</t>
  </si>
  <si>
    <t>UA1712940130</t>
  </si>
  <si>
    <t>DIPEN BORAH, DIPAMONI BORAH</t>
  </si>
  <si>
    <t>05/02/1999</t>
  </si>
  <si>
    <t>UA1712940132</t>
  </si>
  <si>
    <t>PUJASRI HAZARIKA</t>
  </si>
  <si>
    <t>DURGESWAR HAZARIKA, HIRU PRABHA HAZARIKA</t>
  </si>
  <si>
    <t>K.P.HALOWAGAON</t>
  </si>
  <si>
    <t>13/10/1998</t>
  </si>
  <si>
    <t>UA1712940145</t>
  </si>
  <si>
    <t>SAGARIKA RAJKHOWA</t>
  </si>
  <si>
    <t>LT. BIJU RAJKHOWA,  DIPALI RAJKHOWA</t>
  </si>
  <si>
    <t>UA1712940152</t>
  </si>
  <si>
    <t>SEWA BORDOLOI</t>
  </si>
  <si>
    <t>PABITRA BORDOLOI, THANESWARI BORDOLOI</t>
  </si>
  <si>
    <t>BORLALUNGGAON, BAMUNI</t>
  </si>
  <si>
    <t>25/08/1998</t>
  </si>
  <si>
    <t>UA1712940153</t>
  </si>
  <si>
    <t>SHIKHARANI SAIKIA</t>
  </si>
  <si>
    <t>LT. SUKLESWAR SAIKIA, JINU SAIKIA</t>
  </si>
  <si>
    <t>BALIJURI, CHAPANALLA</t>
  </si>
  <si>
    <t>01/04/1998</t>
  </si>
  <si>
    <t>UA1712940157</t>
  </si>
  <si>
    <t>SILPI SIKHA BORAH</t>
  </si>
  <si>
    <t>KAMAL BORAH, ARATI BORAH</t>
  </si>
  <si>
    <t>TILA BORBARI, BAMUNI</t>
  </si>
  <si>
    <t>27/07/1999</t>
  </si>
  <si>
    <t>UA1712940167</t>
  </si>
  <si>
    <t>SUMITRA DASGUPTA</t>
  </si>
  <si>
    <t>SAMAR DASGUPTA, PROMILA DASGUPTA</t>
  </si>
  <si>
    <t>20/02/1999</t>
  </si>
  <si>
    <t>UA1712940163</t>
  </si>
  <si>
    <t>TRISHNA SAIKIA</t>
  </si>
  <si>
    <t>SADANANDA SAIKIA, JYOTIKA SAIKIA</t>
  </si>
  <si>
    <t>BORACHOOK, PURANIGUDAM</t>
  </si>
  <si>
    <t>B.A. Major in Economics</t>
  </si>
  <si>
    <t>UA1712940002</t>
  </si>
  <si>
    <t>ABINASH BORAH</t>
  </si>
  <si>
    <t>GOLAP BORAH, RUMI BORAH</t>
  </si>
  <si>
    <t>HATIGAON, PURANIGUADAM</t>
  </si>
  <si>
    <t>20/06/1998</t>
  </si>
  <si>
    <t>UA1712940021</t>
  </si>
  <si>
    <t>DILIP BORAH, DIPA BORAH</t>
  </si>
  <si>
    <t>01/11/1999</t>
  </si>
  <si>
    <t>UA1712940057</t>
  </si>
  <si>
    <t>HIMAGSHU BORAH</t>
  </si>
  <si>
    <t>DILIP BORAH, MALAYA BORAH</t>
  </si>
  <si>
    <t>03/04/1999</t>
  </si>
  <si>
    <t>UA1712940068</t>
  </si>
  <si>
    <t>KAMALENDRA SAIKIA</t>
  </si>
  <si>
    <t>LT. JATIN SAIKIA, RANJUMONI SAIKIA</t>
  </si>
  <si>
    <t>UA1712940070</t>
  </si>
  <si>
    <t>KANGKANA BORAH</t>
  </si>
  <si>
    <t>JATIN BORAH, MOMI BORAH</t>
  </si>
  <si>
    <t>BAJIAGAON</t>
  </si>
  <si>
    <t>19/05/1999</t>
  </si>
  <si>
    <t>UA1712940078</t>
  </si>
  <si>
    <t>LAKHI MOZINDER</t>
  </si>
  <si>
    <t>PUSPA MOZINDER, RINA MOZINDER</t>
  </si>
  <si>
    <t>03/09/1998</t>
  </si>
  <si>
    <t>UA1712940103</t>
  </si>
  <si>
    <t>NASIRA KHATUN</t>
  </si>
  <si>
    <t>LT. NASER ALI, ROBINA KHATUN</t>
  </si>
  <si>
    <t>03/09/1999</t>
  </si>
  <si>
    <t>UA1712940114</t>
  </si>
  <si>
    <t>NIROD KR. BORAH</t>
  </si>
  <si>
    <t>RATNA KT. BORAH, PURNIMA BORAH</t>
  </si>
  <si>
    <t>28/02/1998</t>
  </si>
  <si>
    <t>UA1712940142</t>
  </si>
  <si>
    <t>RUMI DAS</t>
  </si>
  <si>
    <t>DIPAK DAS, NIRU DAS</t>
  </si>
  <si>
    <t>28/03/1999</t>
  </si>
  <si>
    <t>UA1712940147</t>
  </si>
  <si>
    <t>SAJINA YESHBIN</t>
  </si>
  <si>
    <t>KUDDUS ALI, TARA BEGUM</t>
  </si>
  <si>
    <t>CHAPANALLA</t>
  </si>
  <si>
    <t>19/10/1999</t>
  </si>
  <si>
    <t>B.A. Major in Education</t>
  </si>
  <si>
    <t>UA1712940001</t>
  </si>
  <si>
    <t>ABDUL BAREK, MOYURUN NESA</t>
  </si>
  <si>
    <t>NA-ALIMUR, PURANIUDAM</t>
  </si>
  <si>
    <t>UA1712940013</t>
  </si>
  <si>
    <t>ARJUDA BEGUM</t>
  </si>
  <si>
    <t>ABDUL GAFUR, AMPIDA BEGUM</t>
  </si>
  <si>
    <t>06/11/1999</t>
  </si>
  <si>
    <t>UA1712940023</t>
  </si>
  <si>
    <t>BIKI DAS</t>
  </si>
  <si>
    <t>KHUKA DAS, REBA DAS</t>
  </si>
  <si>
    <t>BARSUNJAR,CHAPANALLA</t>
  </si>
  <si>
    <t>09/01/1999</t>
  </si>
  <si>
    <t>UA1712940030</t>
  </si>
  <si>
    <t>BITUPON BARIK</t>
  </si>
  <si>
    <t>INDRA BARIK, RITA BARIK</t>
  </si>
  <si>
    <t>SAMAGURI BILPAR, SAMAGURI</t>
  </si>
  <si>
    <t>15/06/1999</t>
  </si>
  <si>
    <t>UA1712940037</t>
  </si>
  <si>
    <t xml:space="preserve">CHIMPI BORA </t>
  </si>
  <si>
    <t>LILADHAR BORA, RITA BORA</t>
  </si>
  <si>
    <t>PATHAR CHUK, SINGIA</t>
  </si>
  <si>
    <t>UA1712940043</t>
  </si>
  <si>
    <t>DHRUBA JYOTI BORDOLOI</t>
  </si>
  <si>
    <t>LILA BORDOLOI, ANJU BORDOLOI</t>
  </si>
  <si>
    <t>01/08/1998</t>
  </si>
  <si>
    <t>UA1712940047</t>
  </si>
  <si>
    <t>JAKIR HUSSAIN, MOFIDA BEGUM</t>
  </si>
  <si>
    <t>GEREKI, KUMARGAON</t>
  </si>
  <si>
    <t>25/05/1999</t>
  </si>
  <si>
    <t>UA1712940049</t>
  </si>
  <si>
    <t>DIPANJALI DAS</t>
  </si>
  <si>
    <t>LT. DEBEN CH. DAS, ANITA DAS</t>
  </si>
  <si>
    <t>DAKHINPAT, BHELEUGURI</t>
  </si>
  <si>
    <t>20/09/1998</t>
  </si>
  <si>
    <t>UA1712940058</t>
  </si>
  <si>
    <t>HIMLIMA BORA</t>
  </si>
  <si>
    <t>LOHIT BORA, BONTI BORA</t>
  </si>
  <si>
    <t>KASARIGAON, PURANIGUDAM</t>
  </si>
  <si>
    <t>01/01/2000</t>
  </si>
  <si>
    <t>UA1712940059</t>
  </si>
  <si>
    <t>IPSITA BEGUM</t>
  </si>
  <si>
    <t>ABDUL HAKIM, ANUWAR BEGUM</t>
  </si>
  <si>
    <t>18/12/1998</t>
  </si>
  <si>
    <t>UA1712940061</t>
  </si>
  <si>
    <t>JHARNA BHUYAN</t>
  </si>
  <si>
    <t>ASHOK CH. BHUYAN, RUPAMONI BHUYAN</t>
  </si>
  <si>
    <t>KALITACHOOK, BORPANIGAON</t>
  </si>
  <si>
    <t>05/01/1998</t>
  </si>
  <si>
    <t>UA1712940067</t>
  </si>
  <si>
    <t>KAKALI SARMAH</t>
  </si>
  <si>
    <t>UMESH SARMAH, RUPALI BORKATAKI SARMAH</t>
  </si>
  <si>
    <t>KARAIYANI, PALASHANI</t>
  </si>
  <si>
    <t>25/12/1999</t>
  </si>
  <si>
    <t>UA1712940072</t>
  </si>
  <si>
    <t>KASHYAPI BAIRAGI</t>
  </si>
  <si>
    <t>PARESH BAIRAGI, ARPANA BAIRAGI</t>
  </si>
  <si>
    <t>28/01/1999</t>
  </si>
  <si>
    <t>UA1712940076</t>
  </si>
  <si>
    <t>KRISHNA SAIKIA</t>
  </si>
  <si>
    <t>ANIL SAIKIA, BONTI SAIKIA</t>
  </si>
  <si>
    <t>ALISIGA, PURANIGUDAM</t>
  </si>
  <si>
    <t>22/07/1999</t>
  </si>
  <si>
    <t>UA1712940077</t>
  </si>
  <si>
    <t>KUKIL BORAH</t>
  </si>
  <si>
    <t>ANIL BORAH, SUNTI BORAH</t>
  </si>
  <si>
    <t>BORANGATOLI</t>
  </si>
  <si>
    <t>30/10/1999</t>
  </si>
  <si>
    <t>UA1712940082</t>
  </si>
  <si>
    <t>LONI SAIKIA</t>
  </si>
  <si>
    <t>PRADIP SAIKIA, NIRU SAIKIA</t>
  </si>
  <si>
    <t>BHARAGURI PADUMONI</t>
  </si>
  <si>
    <t>14/11/1997</t>
  </si>
  <si>
    <t>UA1712940083</t>
  </si>
  <si>
    <t>LUNA BHUYAN</t>
  </si>
  <si>
    <t>JAGAT BHUYAN, DIPALI BHUYAN</t>
  </si>
  <si>
    <t>22/11/1999</t>
  </si>
  <si>
    <t>UA1712940087</t>
  </si>
  <si>
    <t>MANJUL HOQUE</t>
  </si>
  <si>
    <t>MAJNUR ALI, SULEKHA BEGUM</t>
  </si>
  <si>
    <t>01/10/1999</t>
  </si>
  <si>
    <t>UA1712940094</t>
  </si>
  <si>
    <t>MOLIKA DAS</t>
  </si>
  <si>
    <t>AJIT DAS, MINA DAS</t>
  </si>
  <si>
    <t>08/02/2000</t>
  </si>
  <si>
    <t>UA1712940097</t>
  </si>
  <si>
    <t>MORJINA KHATUN</t>
  </si>
  <si>
    <t>ABDUL SALAM, AFIA KHATUN</t>
  </si>
  <si>
    <t>10/01/2000</t>
  </si>
  <si>
    <t>UA1712940107</t>
  </si>
  <si>
    <t>NAYAN MONI BORAH</t>
  </si>
  <si>
    <t>GULAP BORAH, ANJU MONI BORAH</t>
  </si>
  <si>
    <t>16/07/1999</t>
  </si>
  <si>
    <t>UA1712940108</t>
  </si>
  <si>
    <t>NAZBIN SULTANA</t>
  </si>
  <si>
    <t>ABUL KALAM, ASMA KHATUN</t>
  </si>
  <si>
    <t>10/02/1998</t>
  </si>
  <si>
    <t>UA1712940118</t>
  </si>
  <si>
    <t>PANCHEE BORAH</t>
  </si>
  <si>
    <t>ANIL CH. BORAH, RINGKU BORAH</t>
  </si>
  <si>
    <t>BARUAHCHOOK, PURANIGUDAM</t>
  </si>
  <si>
    <t>29/11/1998</t>
  </si>
  <si>
    <t>UA1712940122</t>
  </si>
  <si>
    <t>POMPI HAZARIKA</t>
  </si>
  <si>
    <t>JOGEN HAZARIKA, ANU HAZARIKA</t>
  </si>
  <si>
    <t>UA1712940123</t>
  </si>
  <si>
    <t>PONKHI SAIKIA</t>
  </si>
  <si>
    <t>DONDI SAIKIA, MANJU SAIKIA</t>
  </si>
  <si>
    <t>BISOYACHUK, PURANIGUDAM</t>
  </si>
  <si>
    <t>09/09/1999</t>
  </si>
  <si>
    <t>UA1712940125</t>
  </si>
  <si>
    <t>PORI DAS</t>
  </si>
  <si>
    <t>PRABIN DAS, PRATIMA DAS</t>
  </si>
  <si>
    <t>PAHUKATA, BORPANIGAON</t>
  </si>
  <si>
    <t>07/03/1999</t>
  </si>
  <si>
    <t>UA1712940136</t>
  </si>
  <si>
    <t>RIMLI BORA</t>
  </si>
  <si>
    <t>BOLOROM BORA, DULU MONI BORA</t>
  </si>
  <si>
    <t>KARAIANI HANGULCHOOK, PALASONI</t>
  </si>
  <si>
    <t>21/06/1998</t>
  </si>
  <si>
    <t>UA1712940141</t>
  </si>
  <si>
    <t>RUKSANA AKHTARA</t>
  </si>
  <si>
    <t>MOHAMMAD ALI, RUKIA KHATUN</t>
  </si>
  <si>
    <t>15/12/1998</t>
  </si>
  <si>
    <t>UA1712940158</t>
  </si>
  <si>
    <t>SINTU ALI</t>
  </si>
  <si>
    <t>SAIDUR RAHMAN, RAJYA BEGUM</t>
  </si>
  <si>
    <t>DEWRIGAON, HALOWAGAON</t>
  </si>
  <si>
    <t>19/11/1997</t>
  </si>
  <si>
    <t>UA1712940159</t>
  </si>
  <si>
    <t>SINTU KALITA</t>
  </si>
  <si>
    <t>GUPAL KALITA, MAMONI KALITA</t>
  </si>
  <si>
    <t>24/06/1998</t>
  </si>
  <si>
    <t>UA1712940169</t>
  </si>
  <si>
    <t>SURABHI RABHA</t>
  </si>
  <si>
    <t>DEBARAM RABHA, GULAPI RABHA</t>
  </si>
  <si>
    <t>24/11/1997</t>
  </si>
  <si>
    <t>UA1712940171</t>
  </si>
  <si>
    <t>TASLIMA KHATUN</t>
  </si>
  <si>
    <t>ABDUL KUDDUS, ANUWARA BEGUM</t>
  </si>
  <si>
    <t>25/02/1999</t>
  </si>
  <si>
    <t>B.A. Major in English</t>
  </si>
  <si>
    <t>UA1712940003</t>
  </si>
  <si>
    <t>AFRIN SULTANA</t>
  </si>
  <si>
    <t>RAMIJUL HOQUE, ASIA KHATUN</t>
  </si>
  <si>
    <t>01/05/1998</t>
  </si>
  <si>
    <t>UA1712940004</t>
  </si>
  <si>
    <t>AFSHAKIN HOQUE</t>
  </si>
  <si>
    <t>AFTABUL HOQUE, ALIMUN NISSA</t>
  </si>
  <si>
    <t>UA1712940012</t>
  </si>
  <si>
    <t>ARJINA BEGUM</t>
  </si>
  <si>
    <t>JOINAL ABDIN, SAMSUN NEHAR</t>
  </si>
  <si>
    <t>03/01/2000</t>
  </si>
  <si>
    <t>UA1712940071</t>
  </si>
  <si>
    <t>KANGKANA SARMAH</t>
  </si>
  <si>
    <t>RATUL SARMAH, REKHA SARMAH</t>
  </si>
  <si>
    <t>BISOYA CHUK, PURANIGUDAM</t>
  </si>
  <si>
    <t>11/12/1999</t>
  </si>
  <si>
    <t>UA1712940074</t>
  </si>
  <si>
    <t>KETHRIN PRODHAN</t>
  </si>
  <si>
    <t>PHILIMON PRODHAN, KALPANA PRODHAN</t>
  </si>
  <si>
    <t>27/09/1998</t>
  </si>
  <si>
    <t>UA1712940110</t>
  </si>
  <si>
    <t>NIHA BORA</t>
  </si>
  <si>
    <t>LT. RAMESH BORA, RITA BORA</t>
  </si>
  <si>
    <t>MAJGAON, SINGIA</t>
  </si>
  <si>
    <t>20/80/1999</t>
  </si>
  <si>
    <t>UA1712940117</t>
  </si>
  <si>
    <t>PALASH PRATIM BORA</t>
  </si>
  <si>
    <t>GAKUL BORA, PARUL BORA</t>
  </si>
  <si>
    <t>PATIAPAM</t>
  </si>
  <si>
    <t>20/06/1999</t>
  </si>
  <si>
    <t>UA1712940120</t>
  </si>
  <si>
    <t>PETRUS SANGA</t>
  </si>
  <si>
    <t>NICHOLUS SANGA,JUSNA SANGA</t>
  </si>
  <si>
    <t>JAMUTAL BORSUNJAR, CHAPANALLA</t>
  </si>
  <si>
    <t>26/09/1996</t>
  </si>
  <si>
    <t>UA1712940121</t>
  </si>
  <si>
    <t>PINKY KAKATI</t>
  </si>
  <si>
    <t>BINOD CH. KAKOTI, MANISHA KAKOTI</t>
  </si>
  <si>
    <t>HALOWAGAON, BORPANIGAON</t>
  </si>
  <si>
    <t>28/02/1999</t>
  </si>
  <si>
    <t>UA1712940131</t>
  </si>
  <si>
    <t>SHIVA DAS, PURNIMA DAS</t>
  </si>
  <si>
    <t>GARAMUR PURANIGUDAM</t>
  </si>
  <si>
    <t>01/01/1999</t>
  </si>
  <si>
    <t>UA1712940133</t>
  </si>
  <si>
    <t>RAJDEEP SINGHA</t>
  </si>
  <si>
    <t>KAMAL SINGHA, PURNIMA SINGHA</t>
  </si>
  <si>
    <t>BORBARI, BAMUNI</t>
  </si>
  <si>
    <t>10/10/1997</t>
  </si>
  <si>
    <t>UA1712940138</t>
  </si>
  <si>
    <t>RITUL AMIN CHOWDHURY</t>
  </si>
  <si>
    <t>NURUL AMIN, LAILA BEGUM</t>
  </si>
  <si>
    <t>06/11/1997</t>
  </si>
  <si>
    <t>UA1712940139</t>
  </si>
  <si>
    <t>ROSY BORUAH</t>
  </si>
  <si>
    <t>AMAL CH. BORUAH, RANU BORUAH</t>
  </si>
  <si>
    <t>NIZ- KHATOWAL, BORPANIGAON</t>
  </si>
  <si>
    <t>22/05/1998</t>
  </si>
  <si>
    <t>UA1712940140</t>
  </si>
  <si>
    <t>ROZINA KHATUN</t>
  </si>
  <si>
    <t>HAZRAT ALI, FATEMA BEGUM</t>
  </si>
  <si>
    <t>BHOGAMUR, KAOIMARI</t>
  </si>
  <si>
    <t>UA1712940144</t>
  </si>
  <si>
    <t>RUPAM BORAH</t>
  </si>
  <si>
    <t>HAREN CH. BORAH, ANJALI BORAH</t>
  </si>
  <si>
    <t>MAJPOTANI, GOMOTAGAON</t>
  </si>
  <si>
    <t>07/02/2000</t>
  </si>
  <si>
    <t>UA1712940168</t>
  </si>
  <si>
    <t>SUMITRA SAIKIA</t>
  </si>
  <si>
    <t>PRADIP SAIKIA, REKHASREE SAIKIA</t>
  </si>
  <si>
    <t>06/07/1999</t>
  </si>
  <si>
    <t>B.A. Major in Geography</t>
  </si>
  <si>
    <t>UA1712940034</t>
  </si>
  <si>
    <t>CHANDAN KUMAR DAS</t>
  </si>
  <si>
    <t>RUPESHOR DAS, KAMALESHWARI DAS</t>
  </si>
  <si>
    <t>DALPUKHURI, PADUMPUKHURI</t>
  </si>
  <si>
    <t>10/06/1991</t>
  </si>
  <si>
    <t>UA1712940048</t>
  </si>
  <si>
    <t>DINAKARAN TANTI</t>
  </si>
  <si>
    <t>DEBSON TANTI, BINA TANTI</t>
  </si>
  <si>
    <t>KELLYDEN T.E. MISSA</t>
  </si>
  <si>
    <t>14/12/1995</t>
  </si>
  <si>
    <t>TEA TRIBES</t>
  </si>
  <si>
    <t>UA1712940060</t>
  </si>
  <si>
    <t>JAHNABI BHUYAN</t>
  </si>
  <si>
    <t>NAVEN BHUYAN, DEBO MONI BHUYAN</t>
  </si>
  <si>
    <t>12/12/1999</t>
  </si>
  <si>
    <t>UA1712940063</t>
  </si>
  <si>
    <t>JUBLEE BORTHAKUR</t>
  </si>
  <si>
    <t>TONGKESWAR BORTHAKUR, NIKUMONI BORTHAKUR</t>
  </si>
  <si>
    <t>NASATRA, HATBOR</t>
  </si>
  <si>
    <t>31/10/1999</t>
  </si>
  <si>
    <t>UA1712940065</t>
  </si>
  <si>
    <t>JYOTISMITA KHAKHLARI</t>
  </si>
  <si>
    <t>MAHESWAR KHAKHLARI, JULIE KHAKHLARI</t>
  </si>
  <si>
    <t>22/09/1999</t>
  </si>
  <si>
    <t>UA1712940073</t>
  </si>
  <si>
    <t>KASTURIKA BORAH</t>
  </si>
  <si>
    <t>DEEPAK BORAH, USHA BORAH</t>
  </si>
  <si>
    <t>DORIGOJI, BORBHAGIA</t>
  </si>
  <si>
    <t>02/06/1999</t>
  </si>
  <si>
    <t>UA1712940113</t>
  </si>
  <si>
    <t>NILASHRI BORA</t>
  </si>
  <si>
    <t>LT. SARAT BORA, ANIMA BORA</t>
  </si>
  <si>
    <t>PHUKANKHAT, SINGIA</t>
  </si>
  <si>
    <t>12/11/1999</t>
  </si>
  <si>
    <t>UA1712940035</t>
  </si>
  <si>
    <t>SANKAR MAHELA</t>
  </si>
  <si>
    <t>NAREN MAHELA, DAIBAKI MAHELA</t>
  </si>
  <si>
    <t>02/01/1998</t>
  </si>
  <si>
    <t>UA1712940172</t>
  </si>
  <si>
    <t>VASWATI SARMAH</t>
  </si>
  <si>
    <t>NAREN SARMAH, ARUNA SARMAH</t>
  </si>
  <si>
    <t>UPPERCHATIAL, HATBOR</t>
  </si>
  <si>
    <t>12/11/1998</t>
  </si>
  <si>
    <t>B.A. Major in History</t>
  </si>
  <si>
    <t>UA1712940008</t>
  </si>
  <si>
    <t>ANGSHUMAN ACHARJEE</t>
  </si>
  <si>
    <t>AJOY ACHARJEE, KRISHNA ACHARJEE</t>
  </si>
  <si>
    <t>UA1712940009</t>
  </si>
  <si>
    <t>ANJILA G MOMIN</t>
  </si>
  <si>
    <t>DANIEL G MOMIN, ASAMBOTI G MOMIN</t>
  </si>
  <si>
    <t>LOONG SOONG, CHAPANALLA</t>
  </si>
  <si>
    <t>01/10/1997</t>
  </si>
  <si>
    <t>UA1712940010</t>
  </si>
  <si>
    <t>ANU SWARGEARY</t>
  </si>
  <si>
    <t>TULEN SWARGEARY, RINA SWARGEARY</t>
  </si>
  <si>
    <t>19/01/1999</t>
  </si>
  <si>
    <t>UA1712940011</t>
  </si>
  <si>
    <t>ANU TERONPI</t>
  </si>
  <si>
    <t>DHIREN TERON, RINA BEYPI</t>
  </si>
  <si>
    <t>BORHOLA KARBIGAON, CHAPANALLA</t>
  </si>
  <si>
    <t>10/08/1996</t>
  </si>
  <si>
    <t>UA1712940015</t>
  </si>
  <si>
    <t>ASHIF ALAM CHOWDHARY</t>
  </si>
  <si>
    <t>ALI HUSSAIN, JUSHNARA BEGUM</t>
  </si>
  <si>
    <t>10/12/1999</t>
  </si>
  <si>
    <t>UA1712940022</t>
  </si>
  <si>
    <t>BIKASH CHANDRA DAS</t>
  </si>
  <si>
    <t>GIREN CHANDRA DAS, NILIMA DAS</t>
  </si>
  <si>
    <t>KONUAMARI, MOWAMARI</t>
  </si>
  <si>
    <t>30/11/1998</t>
  </si>
  <si>
    <t>UA1712940036</t>
  </si>
  <si>
    <t>CHATTO DAS</t>
  </si>
  <si>
    <t>PRAHLAD DAS, KAMALA DAS</t>
  </si>
  <si>
    <t>UA1712940069</t>
  </si>
  <si>
    <t>KANAK DAS</t>
  </si>
  <si>
    <t>LT. MUNINDRA CH. DAS, GITARANI DAS</t>
  </si>
  <si>
    <t>UA1712940080</t>
  </si>
  <si>
    <t>LAKHYA JIT BORAH</t>
  </si>
  <si>
    <t>PRAFULLA BORAH, KUSUM BORAH</t>
  </si>
  <si>
    <t>BEBEJIA, CHAPANALLA</t>
  </si>
  <si>
    <t>03/11/1998</t>
  </si>
  <si>
    <t>UA1712940089</t>
  </si>
  <si>
    <t>ALAUDDIN ALI AHMED, GULENA BEGUM</t>
  </si>
  <si>
    <t>NIZ CHAPANALLA, CHAPANALLA</t>
  </si>
  <si>
    <t>UA1712940090</t>
  </si>
  <si>
    <t>MICKLEN SURIN</t>
  </si>
  <si>
    <t>JEMSON SURIN, SHIBA SURIN</t>
  </si>
  <si>
    <t>BALIJURI KAZIRANGA, CHAPNALLA</t>
  </si>
  <si>
    <t>30/03/1998</t>
  </si>
  <si>
    <t>MOBC</t>
  </si>
  <si>
    <t>UA1712940091</t>
  </si>
  <si>
    <t>MINTU DAS</t>
  </si>
  <si>
    <t>SIBU DAS, SABITRI DAS</t>
  </si>
  <si>
    <t>JIAJURI T.E., CHAPANALLA</t>
  </si>
  <si>
    <t>12/10/1996</t>
  </si>
  <si>
    <t>UA1712940096</t>
  </si>
  <si>
    <t>MOMTAZ BEGUM</t>
  </si>
  <si>
    <t>SAMSUL HAQUE, RAHILA BEGUM</t>
  </si>
  <si>
    <t>04/01/1999</t>
  </si>
  <si>
    <t>UA1712940098</t>
  </si>
  <si>
    <t>MRINAL PHUKAN</t>
  </si>
  <si>
    <t>RANA PHUKAN, SABITRI PHUKAN</t>
  </si>
  <si>
    <t>UA1712940101</t>
  </si>
  <si>
    <t>NANDITA K SANGMA</t>
  </si>
  <si>
    <t>NRIPEN K SANGMA</t>
  </si>
  <si>
    <t>04/01/1998</t>
  </si>
  <si>
    <t>UA1712940102</t>
  </si>
  <si>
    <t>NARAYAN SAU</t>
  </si>
  <si>
    <t>KAILASH SAU, LAKHIMI SAU</t>
  </si>
  <si>
    <t>10/03/1996</t>
  </si>
  <si>
    <t>UA1712940106</t>
  </si>
  <si>
    <t>NAYANA AKTARA</t>
  </si>
  <si>
    <t>NUR JAMAL ISLAM, FARIDA BEGUM</t>
  </si>
  <si>
    <t>03/11/1999</t>
  </si>
  <si>
    <t>UA1712940128</t>
  </si>
  <si>
    <t>PRAKHYAT MECH</t>
  </si>
  <si>
    <t>PRODIP MECH, JOON MONI MECH</t>
  </si>
  <si>
    <t>UA1712940129</t>
  </si>
  <si>
    <t>PREETY GOUR</t>
  </si>
  <si>
    <t>PRATAP SING GOUR, BINA GOUR</t>
  </si>
  <si>
    <t>02/02/1998</t>
  </si>
  <si>
    <t>UA1712940146</t>
  </si>
  <si>
    <t>REAJUDDIN, MONOWARA KHATUN</t>
  </si>
  <si>
    <t>UA1712940166</t>
  </si>
  <si>
    <t>SUMI LANG</t>
  </si>
  <si>
    <t>MARKASH LANG, RINA LANG</t>
  </si>
  <si>
    <t>31/12/1995</t>
  </si>
  <si>
    <t>UA1712940170</t>
  </si>
  <si>
    <t>TAPAN DAS</t>
  </si>
  <si>
    <t>GOURANGA DAS, SARASWATI DAS</t>
  </si>
  <si>
    <t>03/04/1997</t>
  </si>
  <si>
    <t>B.A. Major in Political Science</t>
  </si>
  <si>
    <t>UA1712940014</t>
  </si>
  <si>
    <t>ASHADUL ALAM</t>
  </si>
  <si>
    <t>ABDUL RAHMAN, HANUFA KHATUN</t>
  </si>
  <si>
    <t>16/07/1998</t>
  </si>
  <si>
    <t>UA1712940016</t>
  </si>
  <si>
    <t>NURUL ISLAM, AMENA KHATUN</t>
  </si>
  <si>
    <t>LOTANI CHAPURI, KAOIMARI</t>
  </si>
  <si>
    <t>03/02/1999</t>
  </si>
  <si>
    <t>UA1712940024</t>
  </si>
  <si>
    <t>BILKIS AHMED</t>
  </si>
  <si>
    <t>MUSLEH UDDIN, NURJAHAN BEGUM</t>
  </si>
  <si>
    <t>01/11/1998</t>
  </si>
  <si>
    <t>UA1712940027</t>
  </si>
  <si>
    <t>BISHAL MAZEE</t>
  </si>
  <si>
    <t>CHENIRAM MAZEE, RITA MAZEE</t>
  </si>
  <si>
    <t>BARHAMPUR GARNT, BARHAMPUR</t>
  </si>
  <si>
    <t>05/06/1999</t>
  </si>
  <si>
    <t>UA1712940031</t>
  </si>
  <si>
    <t>BORNALI DAS</t>
  </si>
  <si>
    <t>SIBOT DAS, ANITA DAS</t>
  </si>
  <si>
    <t>15/08/1999</t>
  </si>
  <si>
    <t>UA1712940032</t>
  </si>
  <si>
    <t>CHAMPA NAYAK</t>
  </si>
  <si>
    <t>DILIP NAYAK, LT. SANDHYA NAYAK</t>
  </si>
  <si>
    <t>LOONG SOONG T.E. , CHAPANALLA</t>
  </si>
  <si>
    <t>13/05/1997</t>
  </si>
  <si>
    <t>UA1712940033</t>
  </si>
  <si>
    <t>CHANAKYA GOGOI</t>
  </si>
  <si>
    <t>DILIP GOGOI, BINITA GOGOI</t>
  </si>
  <si>
    <t>24/01/1999</t>
  </si>
  <si>
    <t>CHANDAN SAIKIA</t>
  </si>
  <si>
    <t>KRISHNA SAIKIA, MOROMI SAIKIA</t>
  </si>
  <si>
    <t>08/07/1996</t>
  </si>
  <si>
    <t>UA1712940040</t>
  </si>
  <si>
    <t>DEEPJYOTI BORA</t>
  </si>
  <si>
    <t>JAYANTA KR. BORA, GITA BORA</t>
  </si>
  <si>
    <t>25/12/1998</t>
  </si>
  <si>
    <t>UA1712940050</t>
  </si>
  <si>
    <t>DIPANGKAR CHAMUAH</t>
  </si>
  <si>
    <t>JITEN CHAMUAH, NILIMA KEOT CHAMUAH</t>
  </si>
  <si>
    <t>CHALCHALI BIRAHIGAON, HALOWAGAON</t>
  </si>
  <si>
    <t>01/02/2000</t>
  </si>
  <si>
    <t>UA1712940052</t>
  </si>
  <si>
    <t>FARUK ABDULLAH</t>
  </si>
  <si>
    <t>AFAZ UDDIN, HASNARA KHATUN</t>
  </si>
  <si>
    <t>BHAGAMUKH, KAOIMARI</t>
  </si>
  <si>
    <t>10/12/1997</t>
  </si>
  <si>
    <t>UA1712940055</t>
  </si>
  <si>
    <t>GULZAR HUSSAIN</t>
  </si>
  <si>
    <t>NURUL ISLAM, KHUSHEDA KHATUN</t>
  </si>
  <si>
    <t>UA1712940062</t>
  </si>
  <si>
    <t>JOON BORDOLOI</t>
  </si>
  <si>
    <t>HEMANTA BORDOLOI, LILIMAI BORDOLOI</t>
  </si>
  <si>
    <t>03/02/1998</t>
  </si>
  <si>
    <t>UA1712940075</t>
  </si>
  <si>
    <t>KIRAN BORA</t>
  </si>
  <si>
    <t>DHIRAM BORAM, LOTA BORA</t>
  </si>
  <si>
    <t>04/09/1999</t>
  </si>
  <si>
    <t>UA1712940086</t>
  </si>
  <si>
    <t>MANASH PROTIM KALITA</t>
  </si>
  <si>
    <t>LT. GHANA KT. KALITA, LT. MONTU KALITA,(GUAR) JUNU KALITA</t>
  </si>
  <si>
    <t>UA1712940105</t>
  </si>
  <si>
    <t>NAYAN MONI DAS</t>
  </si>
  <si>
    <t>KUSHARAM DAS, RUPJYOTI BORA DAS</t>
  </si>
  <si>
    <t>DIMORUGURI</t>
  </si>
  <si>
    <t>04/03/1998</t>
  </si>
  <si>
    <t>UA1712940126</t>
  </si>
  <si>
    <t>PORISHMITA DAS</t>
  </si>
  <si>
    <t>PAHUKATA,BORPANIGAON</t>
  </si>
  <si>
    <t>03/02/1994</t>
  </si>
  <si>
    <t>UA1712940148</t>
  </si>
  <si>
    <t>SAMIMA AFRUZA</t>
  </si>
  <si>
    <t>AMINUL AHSAN, MEHBUBA KANAM</t>
  </si>
  <si>
    <t>KADOMGURI, KAOIMARI</t>
  </si>
  <si>
    <t>01/12/1998</t>
  </si>
  <si>
    <t>UA1712940149</t>
  </si>
  <si>
    <t>SANI GAYAN</t>
  </si>
  <si>
    <t>RATNESWAR GAYAN, SOBI GAYAN</t>
  </si>
  <si>
    <t>LOTABOWA, BORANGATOLI</t>
  </si>
  <si>
    <t>UA1712940151</t>
  </si>
  <si>
    <t>SANTANA BORA</t>
  </si>
  <si>
    <t>ARUN BORA, BHABANI BORA</t>
  </si>
  <si>
    <t>KARAIYANI HENGULICHOOK, PALASANI</t>
  </si>
  <si>
    <t>UA1712940164</t>
  </si>
  <si>
    <t>SUDAM PAUL</t>
  </si>
  <si>
    <t>HARADHAN PAUL, BAKUL RANI PAUL</t>
  </si>
  <si>
    <t>JIAJURI, CHAPANALLA</t>
  </si>
  <si>
    <t>02/02/1999</t>
  </si>
  <si>
    <t>POL. SCIENCE</t>
  </si>
  <si>
    <t>B.A.ALL TOTAL</t>
  </si>
  <si>
    <t>Details of Student Enrollment 5TH SEM (General) for the Academic Year (2019-20)  Dr. B.K.B. College, Puranigudam, Nagaon, Assam - 782141</t>
  </si>
  <si>
    <t>Subject Taken</t>
  </si>
  <si>
    <t>Subject1</t>
  </si>
  <si>
    <t>Subject2</t>
  </si>
  <si>
    <t>UA1712940174</t>
  </si>
  <si>
    <t>ABHIJIT GHOSH</t>
  </si>
  <si>
    <t>KANAILAL GHOSH, ANJALI GHOSH</t>
  </si>
  <si>
    <t>31/01/1997</t>
  </si>
  <si>
    <t>UA1712940177</t>
  </si>
  <si>
    <t>ABINASH BHUYAN</t>
  </si>
  <si>
    <t>ARUN BHUYAN, PRITY BHUYAN</t>
  </si>
  <si>
    <t>5/2/1999</t>
  </si>
  <si>
    <t>UA1712940182</t>
  </si>
  <si>
    <t>ALJENA KHATUN</t>
  </si>
  <si>
    <t>SAMIRUL HOQUE, ROYENA KHATUN</t>
  </si>
  <si>
    <t>NA-ALIMUR, PURANIGUDAM</t>
  </si>
  <si>
    <t>10/02/1999</t>
  </si>
  <si>
    <t>UA1712940184</t>
  </si>
  <si>
    <t>AMOL PHANGCHO</t>
  </si>
  <si>
    <t>MANIK PHANGCHO, DEHI TERONGPI</t>
  </si>
  <si>
    <t>KATHALGURI</t>
  </si>
  <si>
    <t>30/10/1998</t>
  </si>
  <si>
    <t>UA1712940185</t>
  </si>
  <si>
    <t>ANJANA DEBNATH</t>
  </si>
  <si>
    <t>RATAN DEBNAH, RIN DEBNATH</t>
  </si>
  <si>
    <t>10/02/1996</t>
  </si>
  <si>
    <t>UA1712940190</t>
  </si>
  <si>
    <t>ARINDOM SANDILYA</t>
  </si>
  <si>
    <t>NARAYAN SARMAH, RUMI DEVI</t>
  </si>
  <si>
    <t>BRAHMACHARI, BHELEUGURI</t>
  </si>
  <si>
    <t>19/08/1999</t>
  </si>
  <si>
    <t>UA1712940192</t>
  </si>
  <si>
    <t>AVIJIT BHOWMICK</t>
  </si>
  <si>
    <t>NONI GOPAL BHOWMICK, SANKARI BHOWMICK</t>
  </si>
  <si>
    <t>GATANGA,RANGAGARA</t>
  </si>
  <si>
    <t>03/12/1999</t>
  </si>
  <si>
    <t>UA1712940194</t>
  </si>
  <si>
    <t>BHAIGYASHREE SAIKIA</t>
  </si>
  <si>
    <t>JADAB SAIKIA, MAMONI SAIKIA</t>
  </si>
  <si>
    <t>UA1712940196</t>
  </si>
  <si>
    <t>BIDYUT BORA</t>
  </si>
  <si>
    <t>RANTU BORA, TOTO MONI BORA</t>
  </si>
  <si>
    <t>GANDHALI BEBEJIA, SAMAGURI</t>
  </si>
  <si>
    <t>12/02/1998</t>
  </si>
  <si>
    <t>UA1712940197</t>
  </si>
  <si>
    <t>BIDYUT SAIKIA</t>
  </si>
  <si>
    <t>SARAT SAIKIA, SIKHAMONI SAIKIA</t>
  </si>
  <si>
    <t>JALAHGAON, HALOWAGAON</t>
  </si>
  <si>
    <t>30/09/1998</t>
  </si>
  <si>
    <t>UA1712940201</t>
  </si>
  <si>
    <t>BISHAL SHARMA</t>
  </si>
  <si>
    <t>ATUL SHARMA, NIJU MONI DEVI</t>
  </si>
  <si>
    <t>PANIGAON, SINGIA</t>
  </si>
  <si>
    <t>05/03/1998</t>
  </si>
  <si>
    <t>UA1712940202</t>
  </si>
  <si>
    <t>BISHAL TIRKEY</t>
  </si>
  <si>
    <t>JAGI TIRKEY, ANIMA TIRKEY</t>
  </si>
  <si>
    <t>05/01/1999</t>
  </si>
  <si>
    <t>UA1712940203</t>
  </si>
  <si>
    <t>BISHNU DAIMARI</t>
  </si>
  <si>
    <t>AKON DAIMARI, MENA DAIMARI</t>
  </si>
  <si>
    <t>GANDHALI KACHARIGAON, SAMAGURI</t>
  </si>
  <si>
    <t>15/08/1998</t>
  </si>
  <si>
    <t>UA1712940204</t>
  </si>
  <si>
    <t>BIVA MONI BORAH</t>
  </si>
  <si>
    <t>BAPDHAN BORAH, RITA BORAH</t>
  </si>
  <si>
    <t>KUMARGAON,SINGIA</t>
  </si>
  <si>
    <t>01/07/1994</t>
  </si>
  <si>
    <t>UA1712940205</t>
  </si>
  <si>
    <t>LT SAMBHU DAS, SUNITI DAS</t>
  </si>
  <si>
    <t>17/10/1998</t>
  </si>
  <si>
    <t>UA1712940206</t>
  </si>
  <si>
    <t>CHANDAN BORAH</t>
  </si>
  <si>
    <t>HARENDRA NATH BORAH, RINA BORAH</t>
  </si>
  <si>
    <t>BIRAHIGAON, HALOWAGAON</t>
  </si>
  <si>
    <t>UA1712940208</t>
  </si>
  <si>
    <t>CHINMOY DAS</t>
  </si>
  <si>
    <t>NABIN CH. DAS, ALPANA DAS</t>
  </si>
  <si>
    <t>EAST AMULAPATTY, ITACHALI</t>
  </si>
  <si>
    <t>UA1712940209</t>
  </si>
  <si>
    <t>CHIRANJIB KR. NATH</t>
  </si>
  <si>
    <t>PABITRA NATH, JAHNABI DEVI</t>
  </si>
  <si>
    <t>12/02/1999</t>
  </si>
  <si>
    <t>UA1712940211</t>
  </si>
  <si>
    <t>DEBASISH BORA</t>
  </si>
  <si>
    <t>THANESWAR BORA, MAMONI BORA</t>
  </si>
  <si>
    <t>01/10/1998</t>
  </si>
  <si>
    <t>UA1712940213</t>
  </si>
  <si>
    <t>DEEPJYOTI SAIKIA</t>
  </si>
  <si>
    <t>ANANDA SAIKIA, RUPALI SAIKIA</t>
  </si>
  <si>
    <t>KURUABAHI, SAMGURI</t>
  </si>
  <si>
    <t>28/11/1999</t>
  </si>
  <si>
    <t>UA1712940215</t>
  </si>
  <si>
    <t>DIBAKAR CHETRI</t>
  </si>
  <si>
    <t>AMBAHADUR CHETRI, KHARGESWARI CHETRI</t>
  </si>
  <si>
    <t>RAHADHALA, BENGENA ATI</t>
  </si>
  <si>
    <t>30/06/1993</t>
  </si>
  <si>
    <t>UA1712940216</t>
  </si>
  <si>
    <t>DIGANTA PHUKAN</t>
  </si>
  <si>
    <t>JAGANATH PHUKAN, DIPALI PHUKAN</t>
  </si>
  <si>
    <t>UA1712940217</t>
  </si>
  <si>
    <t>DIPAK DAS</t>
  </si>
  <si>
    <t>THAKUR CHAN DAS, BIMALA RANI DAS</t>
  </si>
  <si>
    <t>2 NO GARUMARA, RANGAGARA</t>
  </si>
  <si>
    <t>12/9/1999</t>
  </si>
  <si>
    <t>UA1712940218</t>
  </si>
  <si>
    <t>PRAHALLAD DAS, SARASWATI DAS</t>
  </si>
  <si>
    <t>BHUMURAGURI, RANGAGARA</t>
  </si>
  <si>
    <t>UA1712940219</t>
  </si>
  <si>
    <t>DIPANJAL DAIMARI</t>
  </si>
  <si>
    <t>UDAI DAIMARI, PRAMILA DAIMARI</t>
  </si>
  <si>
    <t>27/12/1999</t>
  </si>
  <si>
    <t>UA1712940220</t>
  </si>
  <si>
    <t>DIPSHIKHA GAYAN</t>
  </si>
  <si>
    <t>DIPAK GAYAN, RUPA GAYAN</t>
  </si>
  <si>
    <t>23/11/1997</t>
  </si>
  <si>
    <t>UA1712940222</t>
  </si>
  <si>
    <t>FARMINARA BEGUM</t>
  </si>
  <si>
    <t>LT. RUSTOM ALI, SAHERA KHATUN</t>
  </si>
  <si>
    <t>18/12/1997</t>
  </si>
  <si>
    <t>UA1712940226</t>
  </si>
  <si>
    <t>GOBIN THAPA</t>
  </si>
  <si>
    <t>PADMABAHADUR THAPA, KALPANA THAPA</t>
  </si>
  <si>
    <t>UA1712940227</t>
  </si>
  <si>
    <t>GOLAPI MURA</t>
  </si>
  <si>
    <t>SUKU MURA, MINU MURA</t>
  </si>
  <si>
    <t>DHANTULA T.E., BAMUNI</t>
  </si>
  <si>
    <t>01/06/1995`</t>
  </si>
  <si>
    <t>OBC TEA TRIBES</t>
  </si>
  <si>
    <t>UA1712940225</t>
  </si>
  <si>
    <t>GULNAZ BANU</t>
  </si>
  <si>
    <t>ROHMTOLAANSARI, SAKILA BEGUM</t>
  </si>
  <si>
    <t>01/06/1996</t>
  </si>
  <si>
    <t>UA1712940230</t>
  </si>
  <si>
    <t>HEENA BEGUM</t>
  </si>
  <si>
    <t>NURJAHAN ALI, RUMA BEGUM</t>
  </si>
  <si>
    <t>21/07/1997</t>
  </si>
  <si>
    <t>SOC,</t>
  </si>
  <si>
    <t>UA1712940234</t>
  </si>
  <si>
    <t>IMDAD HUSSAIN</t>
  </si>
  <si>
    <t>SAMSUL ISLAM,PARBIN SULTANA</t>
  </si>
  <si>
    <t>02/10/1998</t>
  </si>
  <si>
    <t>UA1712940236</t>
  </si>
  <si>
    <t>KHALIL RAHMAN, SHAJIDA BEGUM</t>
  </si>
  <si>
    <t>SOLBARI,SALONAH</t>
  </si>
  <si>
    <t>19/10/1996</t>
  </si>
  <si>
    <t>UA1712940237</t>
  </si>
  <si>
    <t>JAHID AHMED</t>
  </si>
  <si>
    <t>KALIMUDDIN AHMED, MANJILA ARA BEGUM</t>
  </si>
  <si>
    <t>RAMTILA ATI, CHALCHALI</t>
  </si>
  <si>
    <t>20/08/1997</t>
  </si>
  <si>
    <t>UA1712940242</t>
  </si>
  <si>
    <t>JAYANTA HAZARIKA</t>
  </si>
  <si>
    <t>BHUGESWAR HAZARIKA, JUNU HAZARIKA</t>
  </si>
  <si>
    <t>UA1712940243</t>
  </si>
  <si>
    <t>JAYSHREE HAZARIKA</t>
  </si>
  <si>
    <t>DHANTI HAZARIKA, SUNU HAZARIKA</t>
  </si>
  <si>
    <t>SUTAR SONARI GAON, BORANGATOLI</t>
  </si>
  <si>
    <t>03/02/1997</t>
  </si>
  <si>
    <t>UA1712940244</t>
  </si>
  <si>
    <t>JILLY TOKBIPI</t>
  </si>
  <si>
    <t>LT. DEBORAM TOKBI, BANRE RONGPIPI</t>
  </si>
  <si>
    <t>29/08/1996</t>
  </si>
  <si>
    <t xml:space="preserve"> </t>
  </si>
  <si>
    <t>UA1712940245</t>
  </si>
  <si>
    <t>JINNATARA BEGUM</t>
  </si>
  <si>
    <t>IYANUR ALI, RINA BEGUM</t>
  </si>
  <si>
    <t>BIRAHICHOOK, HALOWAGAON</t>
  </si>
  <si>
    <t>UA1712940246</t>
  </si>
  <si>
    <t>JITJOY BORA</t>
  </si>
  <si>
    <t>RAMEN BORA, RIJUMONI BORA</t>
  </si>
  <si>
    <t>HATIGAON, SINGIA</t>
  </si>
  <si>
    <t>14/11/1999</t>
  </si>
  <si>
    <t>UA1712940248</t>
  </si>
  <si>
    <t>JOYSHREE RAI</t>
  </si>
  <si>
    <t>SANKAR RAI, SUMITRA RAI</t>
  </si>
  <si>
    <t>05/08/1996</t>
  </si>
  <si>
    <t>UA1712940252</t>
  </si>
  <si>
    <t>JUNALI END</t>
  </si>
  <si>
    <t>FAGURAM END, SABITRI END</t>
  </si>
  <si>
    <t>DHANTULA T.G., BAMUNI</t>
  </si>
  <si>
    <t>27/01/1997</t>
  </si>
  <si>
    <t>UA1712940253</t>
  </si>
  <si>
    <t>JUNMANI DAS</t>
  </si>
  <si>
    <t>ANIL DAS, SABI DAS</t>
  </si>
  <si>
    <t>20/04/1999</t>
  </si>
  <si>
    <t>UA1712940254</t>
  </si>
  <si>
    <t>JUNUKA BORAH</t>
  </si>
  <si>
    <t>DANDIRAM BORAH, KALPANA BORAH</t>
  </si>
  <si>
    <t>KAKHARIGAON, PURANIGUADAM</t>
  </si>
  <si>
    <t>UA1712940257</t>
  </si>
  <si>
    <t>JUTIKA GAYAN</t>
  </si>
  <si>
    <t>LT. BUDHESWAR GAYAN, NIKUN GAYAN</t>
  </si>
  <si>
    <t>10/09/1998</t>
  </si>
  <si>
    <t>UA1712940258</t>
  </si>
  <si>
    <t>JYOTIMOI SARMAH</t>
  </si>
  <si>
    <t>DIBAKAR SARMAH, REETA DEVI</t>
  </si>
  <si>
    <t>BHUIMARGAON, PURANIGUDAM</t>
  </si>
  <si>
    <t>2/07/1997</t>
  </si>
  <si>
    <t>UA1712940259</t>
  </si>
  <si>
    <t>JYOTIRMOY SAIKIA</t>
  </si>
  <si>
    <t>NOMAL SAIKIA, HERON SAIKIA</t>
  </si>
  <si>
    <t>UA1712940260</t>
  </si>
  <si>
    <t>JYOTISMITA KALITA</t>
  </si>
  <si>
    <t>HOMESWAR KALITA, SEWALI KALITA</t>
  </si>
  <si>
    <t>17/06/1999</t>
  </si>
  <si>
    <t>UA1712940265</t>
  </si>
  <si>
    <t>KANIKA DAS</t>
  </si>
  <si>
    <t>DILIP DAS, RAKHA DAS</t>
  </si>
  <si>
    <t>CHAKITOP</t>
  </si>
  <si>
    <t>10/07/1999</t>
  </si>
  <si>
    <t>UA1712940264</t>
  </si>
  <si>
    <t>KANKANA SAIKIA</t>
  </si>
  <si>
    <t>HUMESWAR SAIKIA, RUNU SAIKIA</t>
  </si>
  <si>
    <t>BHOTAIGAON, URIAGAON</t>
  </si>
  <si>
    <t>02/01/1999</t>
  </si>
  <si>
    <t>UA1712940266</t>
  </si>
  <si>
    <t>KARABI BORAH</t>
  </si>
  <si>
    <t>SOONTI BORAH, DIPTI BORAH</t>
  </si>
  <si>
    <t>UA1712940267</t>
  </si>
  <si>
    <t>KASTURI HAZARIKA</t>
  </si>
  <si>
    <t>NABIN HAZARIKA, PADMINI HAZARIKA</t>
  </si>
  <si>
    <t>HATIGAON, KUWARITOL</t>
  </si>
  <si>
    <t>25/03/1997</t>
  </si>
  <si>
    <t>UA1712940270</t>
  </si>
  <si>
    <t>KIMIT DAS</t>
  </si>
  <si>
    <t>NITAI DAS, JOBA DAS</t>
  </si>
  <si>
    <t>12/06/1998</t>
  </si>
  <si>
    <t>UA1712940268</t>
  </si>
  <si>
    <t>KOUSHIK BORAH</t>
  </si>
  <si>
    <t>BHUDHAR BORAH, ROSHMI BORAH</t>
  </si>
  <si>
    <t>28/10/1997</t>
  </si>
  <si>
    <t>UA1712940273</t>
  </si>
  <si>
    <t>KUBID KASHYAP BORTHAKUR</t>
  </si>
  <si>
    <t>MAHENDRA BORTHAKUR, NILAKHI BORTHAKUR</t>
  </si>
  <si>
    <t>BIRAH BEBEJIA, SENCHOWA</t>
  </si>
  <si>
    <t>13/09/1998</t>
  </si>
  <si>
    <t>UA1712940277</t>
  </si>
  <si>
    <t>LILI DAS</t>
  </si>
  <si>
    <t>DINABANDHU DAS, ARCHANA DAS</t>
  </si>
  <si>
    <t>ARAKALONG MAJULI, MOWAMARI</t>
  </si>
  <si>
    <t>02/09/1997</t>
  </si>
  <si>
    <t>UA1712940278</t>
  </si>
  <si>
    <t>LIZA HAZARIKA</t>
  </si>
  <si>
    <t>NRIPEN HAZARIKA, ANIMA HAZARIKA</t>
  </si>
  <si>
    <t>KUWARITAL</t>
  </si>
  <si>
    <t>31/08/1999</t>
  </si>
  <si>
    <t>UA1712940279</t>
  </si>
  <si>
    <t>LOVELY SAIKIA</t>
  </si>
  <si>
    <t>KRISHNA SAIKIA, MAMONI SAIKIA</t>
  </si>
  <si>
    <t>UA1712940280</t>
  </si>
  <si>
    <t>MADHURJYA BORA</t>
  </si>
  <si>
    <t>PRABODH CH. BORA, MANJULA BORA</t>
  </si>
  <si>
    <t>30/12/1999</t>
  </si>
  <si>
    <t>UA1712940281</t>
  </si>
  <si>
    <t>MALA MONI SAIKIA</t>
  </si>
  <si>
    <t>DHARMESWAR SAIKIA, BIVA SAIKIA</t>
  </si>
  <si>
    <t>UA1712940282</t>
  </si>
  <si>
    <t>RAMESH DAS, ROBIDASI DAS</t>
  </si>
  <si>
    <t>MORONGIAL, K.P. HALOWAGAON</t>
  </si>
  <si>
    <t>15/08/1995</t>
  </si>
  <si>
    <t>UA1712940287</t>
  </si>
  <si>
    <t>MARJINA  BEGUM</t>
  </si>
  <si>
    <t>NUR HUSSAIN, MOBINA BEGUM</t>
  </si>
  <si>
    <t>06/04/1997</t>
  </si>
  <si>
    <t>UA1712940289</t>
  </si>
  <si>
    <t>MIROJ ANCHARI</t>
  </si>
  <si>
    <t>ABDUL RAJAK, NASIMA BEGUM</t>
  </si>
  <si>
    <t>20/08/1994</t>
  </si>
  <si>
    <t>UA1712940290</t>
  </si>
  <si>
    <t>MITALI PATOR</t>
  </si>
  <si>
    <t>KUMUD PATOR, JYOTIKA PATOR</t>
  </si>
  <si>
    <t>16/08/1997</t>
  </si>
  <si>
    <t>UA1712940291</t>
  </si>
  <si>
    <t>MITHU CHANGMAI</t>
  </si>
  <si>
    <t>KHAGEN CHANGMAI, PADMA CHANGMAI</t>
  </si>
  <si>
    <t>20/10/1999</t>
  </si>
  <si>
    <t>UA1712940293</t>
  </si>
  <si>
    <t>MONGLESWAR GOWALA</t>
  </si>
  <si>
    <t>KANAI GOWALA, BOBY GOWALA</t>
  </si>
  <si>
    <t>11/02/1997</t>
  </si>
  <si>
    <t>UA1712940296</t>
  </si>
  <si>
    <t>MORJINA BEGUM</t>
  </si>
  <si>
    <t>ABDUL HAI, AMINA BEGUM</t>
  </si>
  <si>
    <t>18/09/1999</t>
  </si>
  <si>
    <t>UA1712940297</t>
  </si>
  <si>
    <t>MRIDUPAWAN SAIKIA</t>
  </si>
  <si>
    <t>RAMESH SAIKIA, RIMA SAIKIA</t>
  </si>
  <si>
    <t>AUNIATI, PURANIGUDAM,</t>
  </si>
  <si>
    <t>UA1712940299</t>
  </si>
  <si>
    <t>MURSALIN HUSSAIN</t>
  </si>
  <si>
    <t>LT. MONUAR ALI, RENU BEGUM</t>
  </si>
  <si>
    <t>UA1712940303</t>
  </si>
  <si>
    <t>JON BORAH, JONALI BORAH</t>
  </si>
  <si>
    <t>KEYANPATTY, PURANIGUDAM</t>
  </si>
  <si>
    <t>31/12/1996</t>
  </si>
  <si>
    <t>UA1712940304</t>
  </si>
  <si>
    <t>NAZIMA BEGUM</t>
  </si>
  <si>
    <t>ABDUL HYE, SAMSUN NEHAR</t>
  </si>
  <si>
    <t>27/12/1998</t>
  </si>
  <si>
    <t>UA1712940307</t>
  </si>
  <si>
    <t>NILAKHEE SAIKIA</t>
  </si>
  <si>
    <t>KALIRAM SAIKIA, BONTI SAIKIA</t>
  </si>
  <si>
    <t>NIZ-PATHARI, MAJPATHARI</t>
  </si>
  <si>
    <t>12/10/1999</t>
  </si>
  <si>
    <t>UA1712940306</t>
  </si>
  <si>
    <t>NILAKHI BORDOLOI</t>
  </si>
  <si>
    <t>SADHAN BORDOLOI, ANJU BORDOLOI</t>
  </si>
  <si>
    <t>KALIABOR, KUWARITOL</t>
  </si>
  <si>
    <t>15/05/1997</t>
  </si>
  <si>
    <t>UA1712940310</t>
  </si>
  <si>
    <t>NIZARATDDIN</t>
  </si>
  <si>
    <t>NAIMATDDIN, ANJUMA BEGUM</t>
  </si>
  <si>
    <t>08/01/1998</t>
  </si>
  <si>
    <t>UA1712940316</t>
  </si>
  <si>
    <t>PABITRA SAIKIA</t>
  </si>
  <si>
    <t>BHADRA SAIKIA, MINA SAIKIA</t>
  </si>
  <si>
    <t>NEDHARGAON, HALOWAGAON</t>
  </si>
  <si>
    <t>02/07/1998</t>
  </si>
  <si>
    <t>UA1712940318</t>
  </si>
  <si>
    <t>PALASH DAS</t>
  </si>
  <si>
    <t>CHANDAN DAS, LAKHI DAS</t>
  </si>
  <si>
    <t>24/12/1994</t>
  </si>
  <si>
    <t>UA1712940320</t>
  </si>
  <si>
    <t>PALLABI BHUMIZ</t>
  </si>
  <si>
    <t>RAJU BHUMIZ, GITA BHUMIZ</t>
  </si>
  <si>
    <t>NIZ-CHAPANALLA, CHAPANALLA</t>
  </si>
  <si>
    <t>04/03/1999</t>
  </si>
  <si>
    <t>UA1712940321</t>
  </si>
  <si>
    <t xml:space="preserve">ARUN BORAH, MOMI BORAH </t>
  </si>
  <si>
    <t>SUTAR NAMKURIGAON, BORPANIGAON</t>
  </si>
  <si>
    <t>24/12/1996</t>
  </si>
  <si>
    <t>UA1712940324</t>
  </si>
  <si>
    <t>PAPU ALI</t>
  </si>
  <si>
    <t>LT. ISHAHOQUE ALI, RINA BEGUM</t>
  </si>
  <si>
    <t>07/01/1999</t>
  </si>
  <si>
    <t>UA1712940325</t>
  </si>
  <si>
    <t xml:space="preserve">PAPU HAZARIKA </t>
  </si>
  <si>
    <t>DILIP HAZARIKA, TULU MONI HAZARIKA</t>
  </si>
  <si>
    <t>01/03/1997</t>
  </si>
  <si>
    <t>UA1712940326</t>
  </si>
  <si>
    <t>PAPU NAYAK</t>
  </si>
  <si>
    <t>PARESH NAYAK, GAYATRI NAYAK</t>
  </si>
  <si>
    <t>UA1712940327</t>
  </si>
  <si>
    <t>PARBIN SULTANA</t>
  </si>
  <si>
    <t>IBRAHIM ALI, NILIMA BEGUM</t>
  </si>
  <si>
    <t>UA1712940328</t>
  </si>
  <si>
    <t>PARBOTI BISWAS</t>
  </si>
  <si>
    <t>ADHIR BISWAS, LILA BISWAS</t>
  </si>
  <si>
    <t>UA1712940329</t>
  </si>
  <si>
    <t>PARISHMA KAKOTI</t>
  </si>
  <si>
    <t>PITAMBAR KAKOTI,NONI KAKOTI</t>
  </si>
  <si>
    <t>UA1712940330</t>
  </si>
  <si>
    <t>PARSWA JYOTI BORA</t>
  </si>
  <si>
    <t>KHAGEN BORA, PODUMI BORA</t>
  </si>
  <si>
    <t>18/10/1998</t>
  </si>
  <si>
    <t>UA1712940331</t>
  </si>
  <si>
    <t>PARTHA JYOTI NEOG</t>
  </si>
  <si>
    <t>DURGESWAR NEOG, RANIMA NEOG</t>
  </si>
  <si>
    <t>16/10/1998</t>
  </si>
  <si>
    <t>UA1712940334</t>
  </si>
  <si>
    <t>POMPI BORAH</t>
  </si>
  <si>
    <t>PURNAKANTA BORAH, JUNU BORAH</t>
  </si>
  <si>
    <t>04/02/1999</t>
  </si>
  <si>
    <t>UA1712940336</t>
  </si>
  <si>
    <t>PRANAMIKA GAYAN</t>
  </si>
  <si>
    <t>HEMANTA GAYAN, RUPA GAYAN</t>
  </si>
  <si>
    <t>LATABOWA, BORANGATOLI</t>
  </si>
  <si>
    <t>UA1712940338</t>
  </si>
  <si>
    <t>PRASANTA NEOG</t>
  </si>
  <si>
    <t>SONARAM NEOG, KIRAN NEOG</t>
  </si>
  <si>
    <t>29/12/1998</t>
  </si>
  <si>
    <t>UA1712940339</t>
  </si>
  <si>
    <t>PRITI HAZARIKA</t>
  </si>
  <si>
    <t>CHANDAN HAZARIKA, JOTIKA HAZARIKA</t>
  </si>
  <si>
    <t>25/08/2000</t>
  </si>
  <si>
    <t>UA1712940340</t>
  </si>
  <si>
    <t>NONIGOPAL DAS, HIRA MONI DAS</t>
  </si>
  <si>
    <t>PAGHALI, MOWAMARI</t>
  </si>
  <si>
    <t>20/11/1998</t>
  </si>
  <si>
    <t>UA1712940341</t>
  </si>
  <si>
    <t>PRIYANKA KALITA</t>
  </si>
  <si>
    <t>PRADIP CH. KALITA, KALPANA KALITA</t>
  </si>
  <si>
    <t>K.P. MORANGIALGAON</t>
  </si>
  <si>
    <t>28/07/1998</t>
  </si>
  <si>
    <t>UA1712940342</t>
  </si>
  <si>
    <t>PRIYANKA SUTRADHAR</t>
  </si>
  <si>
    <t>DILIP SUTRADHAR, GITARANI SUTRADHAR</t>
  </si>
  <si>
    <t>07/01/1998</t>
  </si>
  <si>
    <t>UA1712940343</t>
  </si>
  <si>
    <t>PROBIN HASDA</t>
  </si>
  <si>
    <t>RUBEN HASDA, PANCHAMI HASDA</t>
  </si>
  <si>
    <t>30/10/1997</t>
  </si>
  <si>
    <t>UA1712940344</t>
  </si>
  <si>
    <t>PRONAY HAZARIKA</t>
  </si>
  <si>
    <t>JAYANTA HAZARIKA, KALPANA HAZARIKA</t>
  </si>
  <si>
    <t>UA1712940345</t>
  </si>
  <si>
    <t>BIPIN BORAH, SUNU BORAH</t>
  </si>
  <si>
    <t>UA1712940347</t>
  </si>
  <si>
    <t>LT. MADAN BORA, PANTI BORA</t>
  </si>
  <si>
    <t>14/12/1998</t>
  </si>
  <si>
    <t>UA1712940349</t>
  </si>
  <si>
    <t>RAJESH RAY</t>
  </si>
  <si>
    <t>OMPROKASH ROY, MANJU ROY</t>
  </si>
  <si>
    <t>UA1712940350</t>
  </si>
  <si>
    <t>RAJIB NAYAK</t>
  </si>
  <si>
    <t>MADHOI NAYAK, SAMONI NAYAK</t>
  </si>
  <si>
    <t>LOONG SOONG T.E., CHAPANALLA</t>
  </si>
  <si>
    <t>28/01/2000</t>
  </si>
  <si>
    <t>UA1712940351</t>
  </si>
  <si>
    <t>JADAB RAJKHOWA, KUSUM RAJKHOWA</t>
  </si>
  <si>
    <t>24/02/1999</t>
  </si>
  <si>
    <t>UA1712940353</t>
  </si>
  <si>
    <t>RIMON BORA</t>
  </si>
  <si>
    <t>JAGAT CH. BORA, PRAMILA BORA</t>
  </si>
  <si>
    <t>24/12/1998</t>
  </si>
  <si>
    <t>UA1712940354</t>
  </si>
  <si>
    <t>SUNIL DAS,SANTI DAS</t>
  </si>
  <si>
    <t>UA1712940355</t>
  </si>
  <si>
    <t>RINKI PAUL</t>
  </si>
  <si>
    <t>KARTIK PAUL, SARASWATI PAUL</t>
  </si>
  <si>
    <t>18/03/1997</t>
  </si>
  <si>
    <t>UA1712940359</t>
  </si>
  <si>
    <t>RUMI BHUMIZ</t>
  </si>
  <si>
    <t>KRISHNA BHUMIZ, NAMITA BHUMIZ</t>
  </si>
  <si>
    <t>BORSUNJAR PAM BASTI, CHAPANALLA</t>
  </si>
  <si>
    <t>UA1712940361</t>
  </si>
  <si>
    <t>RANJIT DAS, PARUL DAS</t>
  </si>
  <si>
    <t>14/02/1998</t>
  </si>
  <si>
    <t>UA1712940364</t>
  </si>
  <si>
    <t>SABINA YESMIN</t>
  </si>
  <si>
    <t>SAFIR AHMED, FATEMA KHATUN</t>
  </si>
  <si>
    <t>22/10/1999</t>
  </si>
  <si>
    <t>UA1712940365</t>
  </si>
  <si>
    <t>SADDAM HUSSAIN</t>
  </si>
  <si>
    <t>UIMAM HUSSAIN, SAHIDA KHATUN</t>
  </si>
  <si>
    <t>20/02/1998</t>
  </si>
  <si>
    <t>UA1712940366</t>
  </si>
  <si>
    <t>SAFIA BEGUM</t>
  </si>
  <si>
    <t xml:space="preserve"> LT. HAFIJUR RAHMAN, HAMIDA BEGUM</t>
  </si>
  <si>
    <t>0/12/1997</t>
  </si>
  <si>
    <t>UA1712940367</t>
  </si>
  <si>
    <t>SAGARIKA BORAH</t>
  </si>
  <si>
    <t>PRAHLAD BORAH, MINU BORAH</t>
  </si>
  <si>
    <t>UA1712940368</t>
  </si>
  <si>
    <t>SAHNAJ BEGUM</t>
  </si>
  <si>
    <t>SAJATUR RAHMAN, SAJIDA BEGUM</t>
  </si>
  <si>
    <t>15/02/1998</t>
  </si>
  <si>
    <t>UA1712940370</t>
  </si>
  <si>
    <t>SAMIMA BEGUM</t>
  </si>
  <si>
    <t>LATIFAR RAHMAN, RESIDA BEGUM</t>
  </si>
  <si>
    <t>UA1712940380</t>
  </si>
  <si>
    <t>SEEMA SANGA</t>
  </si>
  <si>
    <t>KALIAN SANGA, ELIZABETH SANGA</t>
  </si>
  <si>
    <t>UA1712940381</t>
  </si>
  <si>
    <t>SHAHID ULLAH</t>
  </si>
  <si>
    <t>RAFIQUL ISLAM, NURUN NEHAR</t>
  </si>
  <si>
    <t>UA1712940382</t>
  </si>
  <si>
    <t>SHYAM PHUKAN</t>
  </si>
  <si>
    <t>LAKHI PHUKAN, HIRON PHUKAN</t>
  </si>
  <si>
    <t>NORTTAMGAON, URIAGAON</t>
  </si>
  <si>
    <t>01/05/1997</t>
  </si>
  <si>
    <t>UA1712940383</t>
  </si>
  <si>
    <t>SHYAMALIMA BORA</t>
  </si>
  <si>
    <t>PRABIN BORA, MANIKA BORA</t>
  </si>
  <si>
    <t>2 NO. KAKI, THAISUPAM</t>
  </si>
  <si>
    <t>30/08/1993</t>
  </si>
  <si>
    <t>UA1712940155</t>
  </si>
  <si>
    <t>SIBU THAKUR</t>
  </si>
  <si>
    <t>DEV NARAYAN THAKUR, MANURAMA DEVI</t>
  </si>
  <si>
    <t>LUNG SUNG CHAMGAON, CHAPANALLA</t>
  </si>
  <si>
    <t>11/11/1999</t>
  </si>
  <si>
    <t>UA1712940386</t>
  </si>
  <si>
    <t>SNEHA GOGOI</t>
  </si>
  <si>
    <t>ANANDA GOGOI, RANU GOGOI</t>
  </si>
  <si>
    <t>01/04/1999</t>
  </si>
  <si>
    <t>UA1712940389</t>
  </si>
  <si>
    <t>SUJOY DEBNATH</t>
  </si>
  <si>
    <t>ANIL DEBNATH, MONI DEBNATH</t>
  </si>
  <si>
    <t>UA1712940390</t>
  </si>
  <si>
    <t>SUKUMAR DEWRI</t>
  </si>
  <si>
    <t>NIMAI DEWRI, URMILA DEWRI</t>
  </si>
  <si>
    <t>08/06/1997</t>
  </si>
  <si>
    <t>UA1712940391</t>
  </si>
  <si>
    <t>SUMAN DASGUPTA</t>
  </si>
  <si>
    <t>HIRA DASGUPTA, PRATIMA DASGUPTA</t>
  </si>
  <si>
    <t>18/06/1999</t>
  </si>
  <si>
    <t>UA1712940392</t>
  </si>
  <si>
    <t>SUMI GAYAN</t>
  </si>
  <si>
    <t>JUGEN GAYAN, TULUMONI GAYAN</t>
  </si>
  <si>
    <t>UA1712940393</t>
  </si>
  <si>
    <t>SUMI MURA</t>
  </si>
  <si>
    <t>BANDHANA MURA, LASHMI MURA</t>
  </si>
  <si>
    <t>05/01/1997</t>
  </si>
  <si>
    <t>UA1712940394</t>
  </si>
  <si>
    <t>SUNALI KURMI</t>
  </si>
  <si>
    <t>BAISAG KURMI, REBOTI KURMI</t>
  </si>
  <si>
    <t>BORSUNJAR, CHAPANALLA</t>
  </si>
  <si>
    <t>02/01/1996</t>
  </si>
  <si>
    <t>UA1712940395</t>
  </si>
  <si>
    <t>SURAJIT SAIKIA</t>
  </si>
  <si>
    <t>PRABIN SAIKIA, MAMONI SAIKIA</t>
  </si>
  <si>
    <t>28/07/1997</t>
  </si>
  <si>
    <t>UA1712940396</t>
  </si>
  <si>
    <t>SUSHMITA DEBNATH</t>
  </si>
  <si>
    <t>TAPAN DEBNATH, ARCHANA DEBNATH</t>
  </si>
  <si>
    <t>10/11/1998</t>
  </si>
  <si>
    <t>UA1712940398</t>
  </si>
  <si>
    <t>SWEETY BORA</t>
  </si>
  <si>
    <t>DIPAK CH. BORA, NIRALA BORA</t>
  </si>
  <si>
    <t>20/03/1999</t>
  </si>
  <si>
    <t>UA1712940400</t>
  </si>
  <si>
    <t>TOWHIDA KHATUN</t>
  </si>
  <si>
    <t>ABDUL KASHEM, NURMALA BEGUM</t>
  </si>
  <si>
    <t>UA1712940402</t>
  </si>
  <si>
    <t>TRIPTI NAG</t>
  </si>
  <si>
    <t>BABLOO NAG, DEBOKI NAG</t>
  </si>
  <si>
    <t>DEJOOVELLY T.E., SALONA</t>
  </si>
  <si>
    <t>22/02/1994</t>
  </si>
  <si>
    <t>UA1712940403</t>
  </si>
  <si>
    <t>TRISARANI BORA</t>
  </si>
  <si>
    <t>PUTU BORA, RUNU BORA</t>
  </si>
  <si>
    <t>KURUWAJAN, CHALCHALI</t>
  </si>
  <si>
    <t>UA1712940404</t>
  </si>
  <si>
    <t>TRISHNA BORA</t>
  </si>
  <si>
    <t>DHANTI BORA, TAGAR BORA</t>
  </si>
  <si>
    <t>15/09/1999</t>
  </si>
  <si>
    <t>UA1712940405</t>
  </si>
  <si>
    <t>TRISHNAMONI SAIKIA</t>
  </si>
  <si>
    <t>DILIP SAIKIA, KALPANA SAIKIA</t>
  </si>
  <si>
    <t>ULUWANI, BEGENA ATI</t>
  </si>
  <si>
    <t>10/10/1996</t>
  </si>
  <si>
    <t>UA1712940407</t>
  </si>
  <si>
    <t>UMEDA KHATUN</t>
  </si>
  <si>
    <t>EBRAHIM ALI, JAMINA KHATUN</t>
  </si>
  <si>
    <t>26/1/1998</t>
  </si>
  <si>
    <t>ROLL NO.</t>
  </si>
  <si>
    <t>NAME</t>
  </si>
  <si>
    <t>FATHER’S NAME</t>
  </si>
  <si>
    <t>ADDRESS</t>
  </si>
  <si>
    <t>GENDER</t>
  </si>
  <si>
    <t>DOB</t>
  </si>
  <si>
    <t>CASTE</t>
  </si>
  <si>
    <t>PHONE NO.</t>
  </si>
  <si>
    <t>SUBJECT</t>
  </si>
  <si>
    <t>OSMAN ALI</t>
  </si>
  <si>
    <t>HATIPARA, RUPAHI, NAGAON</t>
  </si>
  <si>
    <t>01.12.96</t>
  </si>
  <si>
    <t>ACCOUNTANCY</t>
  </si>
  <si>
    <t>BM, FA I, IFS, BOED</t>
  </si>
  <si>
    <t>ARIF KHAN</t>
  </si>
  <si>
    <t>MUSLIM UDDIN</t>
  </si>
  <si>
    <t>SINGIMARI, NAGAON</t>
  </si>
  <si>
    <t>22.02.99</t>
  </si>
  <si>
    <t>MANAGEMENT</t>
  </si>
  <si>
    <t>ASHIK INTIQUE ZAMAN</t>
  </si>
  <si>
    <t>AFTAB UDDIN</t>
  </si>
  <si>
    <t>KANCHANPUR, SAIDARIA, NAGAON</t>
  </si>
  <si>
    <t>26.01.98</t>
  </si>
  <si>
    <t>BM, FA I, BOED, IFS</t>
  </si>
  <si>
    <t>INJAMUL HUSSAIN</t>
  </si>
  <si>
    <t>MIR HUSSAIN</t>
  </si>
  <si>
    <t>MAGURMARI, NAGAON</t>
  </si>
  <si>
    <t>10.02.97</t>
  </si>
  <si>
    <t>JAHANGIR HUSSAIN</t>
  </si>
  <si>
    <t>FAZLUR RAHMAN</t>
  </si>
  <si>
    <t>PUB SINGIMARI, NAGAON</t>
  </si>
  <si>
    <t>23.03.98</t>
  </si>
  <si>
    <t>LAKHI BAHADUR PRADHAN</t>
  </si>
  <si>
    <t>KRISHNA PRADHAN</t>
  </si>
  <si>
    <t>PUTHIJURI, ANJOKPANI, KARBI ANGLONG</t>
  </si>
  <si>
    <t>12.02.98</t>
  </si>
  <si>
    <t>NAYAN JYOTI TAMULI</t>
  </si>
  <si>
    <t>TUKHESWAR TAMULI</t>
  </si>
  <si>
    <t>MORIKOLONG, CHOTO HAIBAR, NAGAON</t>
  </si>
  <si>
    <t>01.01.96</t>
  </si>
  <si>
    <t>PARAG JYOTI DAS</t>
  </si>
  <si>
    <t>KAMAL CH. DAS</t>
  </si>
  <si>
    <t>MIKIRHAT, PURANIGUDAM, NAGAON</t>
  </si>
  <si>
    <t>11.10.99</t>
  </si>
  <si>
    <t>TRIDIP SARMAH</t>
  </si>
  <si>
    <t>NAREN SARMAH</t>
  </si>
  <si>
    <t>BORPANIGAON KEWTARCHOOK, NAGAON</t>
  </si>
  <si>
    <t>14.08.96</t>
  </si>
  <si>
    <t>M/F</t>
  </si>
  <si>
    <t>SUBJECTS</t>
  </si>
  <si>
    <t>HIRAKJYOTI BORAH</t>
  </si>
  <si>
    <t>HARA KANTA BORAH</t>
  </si>
  <si>
    <t>DIPALI BORAH</t>
  </si>
  <si>
    <t>BORONGATALI, NAGAON</t>
  </si>
  <si>
    <t>SURAJ BAURI</t>
  </si>
  <si>
    <t>MONGLU BAURI</t>
  </si>
  <si>
    <t>DEJOOVALLEY T. E., SALONAH, NAGAON</t>
  </si>
  <si>
    <t>13/03/1999</t>
  </si>
  <si>
    <t>NISHAN NAG</t>
  </si>
  <si>
    <t>MONTO NAG</t>
  </si>
  <si>
    <t>KALPA JYOTI BARUAH</t>
  </si>
  <si>
    <t>BIREN BORUAH</t>
  </si>
  <si>
    <t>BEAUTI BORUAH</t>
  </si>
  <si>
    <t>ARIF AHMED</t>
  </si>
  <si>
    <t>23/11/1998</t>
  </si>
  <si>
    <t>NIKU MONI BORAH</t>
  </si>
  <si>
    <t>DEWKON BORAH</t>
  </si>
  <si>
    <t>POTANI GOMOTHA GAON, NAGAON</t>
  </si>
  <si>
    <t>17/03/2000</t>
  </si>
  <si>
    <t>PABITRA NATH</t>
  </si>
  <si>
    <t>PRADIP NATH</t>
  </si>
  <si>
    <t>HEMONTI DEVI</t>
  </si>
  <si>
    <t>RAKESH DAS</t>
  </si>
  <si>
    <t>GOUTAM DAS</t>
  </si>
  <si>
    <t>THANESWAR DAS</t>
  </si>
  <si>
    <t>BORBHETI , BORANGATOLI-782141</t>
  </si>
  <si>
    <t>APAN SARKAR</t>
  </si>
  <si>
    <t>AZIBUR RAHMAN</t>
  </si>
  <si>
    <t>MINNAT ALI</t>
  </si>
  <si>
    <t>19/03/1999</t>
  </si>
  <si>
    <t>AJOY RONGHANG</t>
  </si>
  <si>
    <t>PANIRAM RONGHANG</t>
  </si>
  <si>
    <t>KASANG TERANGPI</t>
  </si>
  <si>
    <t>PALLAB DAS</t>
  </si>
  <si>
    <t>MOSTAFA AHMED</t>
  </si>
  <si>
    <t>YEAKUB ALI</t>
  </si>
  <si>
    <t>AFIYA KHATUN</t>
  </si>
  <si>
    <t>MAGURMARI-782140</t>
  </si>
  <si>
    <t>ASPITA BEGUM</t>
  </si>
  <si>
    <t>JIABUR RAHMAN</t>
  </si>
  <si>
    <t>HAJERA BEGUM</t>
  </si>
  <si>
    <t>BIMARUGURI BHURAT ATI-782003</t>
  </si>
  <si>
    <t>22/02/1998</t>
  </si>
  <si>
    <t>HEMANTA DAS</t>
  </si>
  <si>
    <t>MOJAHEDUL ISLAM</t>
  </si>
  <si>
    <t>26/06/1999</t>
  </si>
  <si>
    <t>NABAJYOTI RABHA</t>
  </si>
  <si>
    <t>31/05/1999</t>
  </si>
  <si>
    <t>PARTHA DHAR</t>
  </si>
  <si>
    <t>SAKLIN MUSTAQUE ALAM</t>
  </si>
  <si>
    <t>27/01/1999</t>
  </si>
  <si>
    <t>ABHILASH SHARMA</t>
  </si>
  <si>
    <t>GOPAL SARMA</t>
  </si>
  <si>
    <t>MALA BORUA</t>
  </si>
  <si>
    <t>BISHYACHOOK, PURANIGUDAM-782141</t>
  </si>
  <si>
    <t>31/05/1994</t>
  </si>
  <si>
    <t>HARIS TANBIR HOQUE</t>
  </si>
  <si>
    <t>MUZZAMMIL HOQUE</t>
  </si>
  <si>
    <t>LT. LAILI KHANAM</t>
  </si>
  <si>
    <t>NA-ALIMUR, PURANIGUDAM, NAGAON</t>
  </si>
  <si>
    <t>GITARTHA BORA</t>
  </si>
  <si>
    <t>HARIMOHAN BORA</t>
  </si>
  <si>
    <t>SINGIA HATI CHUNGIA , SINGIA-782140</t>
  </si>
  <si>
    <t>STREAM</t>
  </si>
  <si>
    <t>FATHERS NAME</t>
  </si>
  <si>
    <t>COMMERCE</t>
  </si>
  <si>
    <t>SURJYA PRATAP BORA</t>
  </si>
  <si>
    <t>SUBUDH CH BORA</t>
  </si>
  <si>
    <t>DIBYA JYOTI DAS</t>
  </si>
  <si>
    <t>DILIP DAS</t>
  </si>
  <si>
    <t>JUGAL KISHORE BORAH</t>
  </si>
  <si>
    <t>JITENDRA BORAH</t>
  </si>
  <si>
    <t>BISHAL BARUAH</t>
  </si>
  <si>
    <t>MRIDUL BARUAH</t>
  </si>
  <si>
    <t>HIMANSHU SARMAH</t>
  </si>
  <si>
    <t>DUL SARMAH</t>
  </si>
  <si>
    <t>EJAJUL HOQUE</t>
  </si>
  <si>
    <t>FAJLUR RAHMAN</t>
  </si>
  <si>
    <t>REKIB UDDIN</t>
  </si>
  <si>
    <t>ABUL KASHEM</t>
  </si>
  <si>
    <t>PROHLAD BORAH</t>
  </si>
  <si>
    <t>ARPAN GOWALA</t>
  </si>
  <si>
    <t>SUSHIL GOWALA</t>
  </si>
  <si>
    <t>POBITRA TERON</t>
  </si>
  <si>
    <t>ROBISING TERON</t>
  </si>
  <si>
    <t>STP</t>
  </si>
  <si>
    <t>SAIBUR ALAM</t>
  </si>
  <si>
    <t>YUSUF ALI</t>
  </si>
  <si>
    <t>PRADUNNYA BORA</t>
  </si>
  <si>
    <t>JUNARAM BORA</t>
  </si>
  <si>
    <t>ANKAN HAZARIKA</t>
  </si>
  <si>
    <t>CHANDRA KT HAZARIKA</t>
  </si>
  <si>
    <t>JIMLY NANDI</t>
  </si>
  <si>
    <t>SANATAN NANDI</t>
  </si>
  <si>
    <t>DEEP JYOTI BORAH</t>
  </si>
  <si>
    <t>JITUL BORAH</t>
  </si>
  <si>
    <t>AKASHDEEP BORAH</t>
  </si>
  <si>
    <t>BIREN BORAH</t>
  </si>
  <si>
    <t>IMTIAZ ALAM</t>
  </si>
  <si>
    <t>ISAHOQUE ALI</t>
  </si>
  <si>
    <t>PRINCE KUMAR BORA</t>
  </si>
  <si>
    <t>LT RAMANI BORA</t>
  </si>
  <si>
    <t>Details of Student Enrollment 1ST SEM (Major) for the Academic Year 2019-2020, Dr. B.K.B. College, Puranigudam</t>
  </si>
  <si>
    <t>Details of Student Enrollment 1ST SEM (General) for the Academic Year 2019-2020, Dr. B.K.B. College, Puranigudam</t>
  </si>
  <si>
    <t>Details of Student Enrollment 1ST SEM (B. COM) for the Academic Year 2019-2020, Dr. B.K.B. College, Puranigudam</t>
  </si>
  <si>
    <t>Details of Student Enrollment 3RD SEM  (Major) for the Academic Year (2019-20), Dr. B.K.B. College, Puranigudam</t>
  </si>
  <si>
    <t>Details of  Student Enrollment 3RD SEM (General) for the Academic Year (2019-20), Dr. B.K.B. College, Puranigudam, Nagaon, Assam - 782141</t>
  </si>
  <si>
    <t>MOTHER’S NAME</t>
  </si>
  <si>
    <t>Details of Student Enrollment 5th sem (Major) for the Academic Year (2019-20) , Dr. B.K.B. College, Puranigudam, Nagaon, Assam - 782141</t>
  </si>
  <si>
    <t>DETAILS OF ENROLLMENT 5TH ( B.COM ) SEMESTER 2019-20, Dr. B.K.B. College, Puranigudam, Nagaon, Assam - 782141</t>
  </si>
  <si>
    <t>Programme Name</t>
  </si>
  <si>
    <t>B.A. GENERAL</t>
  </si>
  <si>
    <t>DETAILS OF ENROLLMENT  3RD SEM (B.COM) 2019-20, Dr. B.K.B. College, Puranigudam, Nagaon, Assam - 782141</t>
  </si>
  <si>
    <t>BKBC/BCOM SEM1/1</t>
  </si>
  <si>
    <t>BKBC/BCOM SEM1/2</t>
  </si>
  <si>
    <t>BKBC/BCOM SEM1/4</t>
  </si>
  <si>
    <t>BKBC/BCOM SEM1/6</t>
  </si>
  <si>
    <t>BKBC/BCOM SEM1/3</t>
  </si>
  <si>
    <t>BKBC/BCOM SEM1/5</t>
  </si>
  <si>
    <t>BKBC/BCOM SEM1/7</t>
  </si>
  <si>
    <t>BKBC/BCOM SEM1/8</t>
  </si>
  <si>
    <t>BKBC/BCOM SEM1/9</t>
  </si>
  <si>
    <t>BKBC/BCOM SEM1/10</t>
  </si>
  <si>
    <t>BKBC/BCOM SEM1/11</t>
  </si>
  <si>
    <t>BKBC/BCOM SEM1/12</t>
  </si>
  <si>
    <t>BKBC/BCOM SEM1/13</t>
  </si>
  <si>
    <t>BKBC/BCOM SEM1/14</t>
  </si>
  <si>
    <t>BKBC/BCOM SEM1/15</t>
  </si>
  <si>
    <t>BKBC/BCOM SEM1/16</t>
  </si>
  <si>
    <t>BKBC/BCOM SEM1/17</t>
  </si>
  <si>
    <t>BKBC/BCOM SEM1/18</t>
  </si>
  <si>
    <t>OBC/MOBC</t>
  </si>
  <si>
    <t>PHYSICALLY CHALLENGED</t>
  </si>
  <si>
    <t>B.A. 1ST SEMESTER (H)</t>
  </si>
  <si>
    <t>B.A. 3RD SEMESTER (H)</t>
  </si>
  <si>
    <t>B.A. 5TH SEMESTER (H)</t>
  </si>
  <si>
    <t>B.A. 1ST SEMESTER (R)</t>
  </si>
  <si>
    <t>B.A. 3RD SEMESTER (R)</t>
  </si>
  <si>
    <t>B.A. 5TH SEMESTER (R)</t>
  </si>
  <si>
    <t>B. COM 1ST SEMESTER (H)</t>
  </si>
  <si>
    <t>B. COM 3RD SEMESTER (H)</t>
  </si>
  <si>
    <t>B. COM 5TH SEMESTER (H)</t>
  </si>
  <si>
    <t>PROGRAMME WISE ENROLLMENT, SESSION: 2019-2020</t>
  </si>
  <si>
    <t>Students Enrolled in different courses, programmes and streams at Dr. B.K.B. College, Puranigudam for the session 2019-2020</t>
  </si>
  <si>
    <t>B.A. Honours in Assamese</t>
  </si>
  <si>
    <t>B.A. Honours in English</t>
  </si>
  <si>
    <t>B.A. Honours in Economics</t>
  </si>
  <si>
    <t>B.A. Honours in Education</t>
  </si>
  <si>
    <t>B.A. Honours in Geography</t>
  </si>
  <si>
    <t>B.A. Honours in History</t>
  </si>
  <si>
    <t>B.A. Honours in Political Science</t>
  </si>
  <si>
    <t>B.A. Regular</t>
  </si>
  <si>
    <t>B.Com. Honours</t>
  </si>
  <si>
    <t>Total</t>
  </si>
  <si>
    <t>Total Enrolment</t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</si>
  <si>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39,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27,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27, Total = 93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</si>
  <si>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10,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9,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16, Total = 35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</si>
  <si>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6,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6,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10, Total = 22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</si>
  <si>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38,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21,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32, Total = 91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</si>
  <si>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17,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11,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9, Total = 37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</si>
  <si>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16,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14,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22, Total = 52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</si>
  <si>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47,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38,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21, Total = 106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</si>
  <si>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260,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194,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131, Total = 585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</si>
  <si>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18,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24,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9, Total = 51</t>
    </r>
  </si>
  <si>
    <t>NAME OF THE SEMESTER</t>
  </si>
  <si>
    <t>Physically Challanged</t>
  </si>
  <si>
    <t>MAFIA KHATUN</t>
  </si>
  <si>
    <t>UA1812940072</t>
  </si>
  <si>
    <t>UA1812940076</t>
  </si>
  <si>
    <t>UA1812940083</t>
  </si>
  <si>
    <t>SURAJ ALI</t>
  </si>
  <si>
    <t>SWAPNA DIGAL</t>
  </si>
  <si>
    <t>JAINAL ABDIN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</si>
</sst>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u/>
      <sz val="9.9"/>
      <color theme="10"/>
      <name val="Calibri"/>
      <family val="2"/>
    </font>
    <font>
      <u/>
      <sz val="9.9"/>
      <name val="Calibri"/>
      <family val="2"/>
    </font>
    <font>
      <sz val="12"/>
      <name val="Times New Roman"/>
      <family val="1"/>
    </font>
    <font>
      <b/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6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7" fillId="0" borderId="5" xfId="1" applyFont="1" applyBorder="1" applyAlignment="1" applyProtection="1"/>
    <xf numFmtId="0" fontId="5" fillId="0" borderId="0" xfId="0" applyFont="1"/>
    <xf numFmtId="14" fontId="5" fillId="0" borderId="5" xfId="0" applyNumberFormat="1" applyFont="1" applyBorder="1" applyAlignment="1">
      <alignment horizontal="center"/>
    </xf>
    <xf numFmtId="14" fontId="5" fillId="0" borderId="5" xfId="0" applyNumberFormat="1" applyFont="1" applyBorder="1"/>
    <xf numFmtId="0" fontId="0" fillId="0" borderId="0" xfId="0" applyBorder="1"/>
    <xf numFmtId="0" fontId="5" fillId="0" borderId="0" xfId="0" applyFont="1" applyBorder="1"/>
    <xf numFmtId="0" fontId="5" fillId="0" borderId="1" xfId="0" applyFont="1" applyBorder="1"/>
    <xf numFmtId="0" fontId="5" fillId="0" borderId="6" xfId="0" applyFont="1" applyBorder="1"/>
    <xf numFmtId="0" fontId="5" fillId="0" borderId="2" xfId="0" applyFont="1" applyBorder="1"/>
    <xf numFmtId="0" fontId="7" fillId="0" borderId="2" xfId="1" applyFont="1" applyBorder="1" applyAlignment="1" applyProtection="1"/>
    <xf numFmtId="0" fontId="8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9" fillId="2" borderId="5" xfId="0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8" fillId="2" borderId="5" xfId="0" applyFont="1" applyFill="1" applyBorder="1"/>
    <xf numFmtId="0" fontId="11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4" borderId="0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13" fillId="4" borderId="0" xfId="0" applyFont="1" applyFill="1" applyBorder="1"/>
    <xf numFmtId="0" fontId="12" fillId="0" borderId="0" xfId="0" applyFont="1" applyBorder="1"/>
    <xf numFmtId="0" fontId="8" fillId="4" borderId="5" xfId="0" applyFont="1" applyFill="1" applyBorder="1"/>
    <xf numFmtId="0" fontId="8" fillId="4" borderId="5" xfId="0" applyFont="1" applyFill="1" applyBorder="1" applyAlignment="1">
      <alignment horizontal="center"/>
    </xf>
    <xf numFmtId="14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2" fillId="2" borderId="5" xfId="0" applyFont="1" applyFill="1" applyBorder="1"/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4" borderId="5" xfId="0" applyFont="1" applyFill="1" applyBorder="1"/>
    <xf numFmtId="0" fontId="16" fillId="4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/>
    <xf numFmtId="14" fontId="15" fillId="0" borderId="5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/>
    <xf numFmtId="14" fontId="15" fillId="0" borderId="5" xfId="0" applyNumberFormat="1" applyFont="1" applyFill="1" applyBorder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5" fillId="4" borderId="5" xfId="0" applyFont="1" applyFill="1" applyBorder="1" applyAlignment="1">
      <alignment horizontal="center"/>
    </xf>
    <xf numFmtId="0" fontId="0" fillId="0" borderId="5" xfId="0" applyFont="1" applyBorder="1"/>
    <xf numFmtId="14" fontId="15" fillId="0" borderId="1" xfId="0" applyNumberFormat="1" applyFont="1" applyFill="1" applyBorder="1" applyAlignment="1">
      <alignment horizontal="center"/>
    </xf>
    <xf numFmtId="0" fontId="15" fillId="4" borderId="1" xfId="0" applyFont="1" applyFill="1" applyBorder="1"/>
    <xf numFmtId="0" fontId="15" fillId="0" borderId="2" xfId="0" applyFont="1" applyFill="1" applyBorder="1"/>
    <xf numFmtId="0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15" fillId="0" borderId="4" xfId="0" applyFont="1" applyFill="1" applyBorder="1"/>
    <xf numFmtId="0" fontId="15" fillId="0" borderId="4" xfId="0" applyFont="1" applyFill="1" applyBorder="1" applyAlignment="1">
      <alignment horizontal="center"/>
    </xf>
    <xf numFmtId="14" fontId="15" fillId="0" borderId="4" xfId="0" applyNumberFormat="1" applyFont="1" applyBorder="1" applyAlignment="1">
      <alignment horizontal="center"/>
    </xf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0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8" fillId="2" borderId="5" xfId="0" applyFont="1" applyFill="1" applyBorder="1"/>
    <xf numFmtId="0" fontId="2" fillId="2" borderId="5" xfId="0" applyFont="1" applyFill="1" applyBorder="1"/>
    <xf numFmtId="0" fontId="0" fillId="5" borderId="5" xfId="0" applyFill="1" applyBorder="1"/>
    <xf numFmtId="0" fontId="0" fillId="3" borderId="5" xfId="0" applyFill="1" applyBorder="1"/>
    <xf numFmtId="0" fontId="12" fillId="0" borderId="5" xfId="0" applyFont="1" applyBorder="1" applyAlignment="1">
      <alignment horizontal="center" vertical="center"/>
    </xf>
    <xf numFmtId="0" fontId="8" fillId="0" borderId="5" xfId="0" applyFont="1" applyBorder="1"/>
    <xf numFmtId="0" fontId="0" fillId="4" borderId="5" xfId="0" applyFill="1" applyBorder="1"/>
    <xf numFmtId="0" fontId="8" fillId="0" borderId="5" xfId="0" applyFont="1" applyFill="1" applyBorder="1"/>
    <xf numFmtId="0" fontId="8" fillId="0" borderId="5" xfId="0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14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14" fontId="8" fillId="0" borderId="5" xfId="0" applyNumberFormat="1" applyFont="1" applyFill="1" applyBorder="1" applyAlignment="1">
      <alignment horizontal="center"/>
    </xf>
    <xf numFmtId="14" fontId="15" fillId="4" borderId="5" xfId="0" applyNumberFormat="1" applyFont="1" applyFill="1" applyBorder="1" applyAlignment="1">
      <alignment horizontal="center"/>
    </xf>
    <xf numFmtId="14" fontId="15" fillId="4" borderId="5" xfId="0" applyNumberFormat="1" applyFont="1" applyFill="1" applyBorder="1"/>
    <xf numFmtId="0" fontId="0" fillId="4" borderId="0" xfId="0" applyFont="1" applyFill="1"/>
    <xf numFmtId="0" fontId="0" fillId="0" borderId="0" xfId="0" applyAlignment="1">
      <alignment horizontal="center" vertical="center"/>
    </xf>
    <xf numFmtId="0" fontId="2" fillId="0" borderId="0" xfId="0" applyFont="1"/>
    <xf numFmtId="0" fontId="10" fillId="0" borderId="5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top"/>
    </xf>
    <xf numFmtId="0" fontId="0" fillId="4" borderId="0" xfId="0" applyFill="1"/>
    <xf numFmtId="0" fontId="8" fillId="4" borderId="5" xfId="0" applyFont="1" applyFill="1" applyBorder="1" applyAlignment="1">
      <alignment horizontal="left"/>
    </xf>
    <xf numFmtId="0" fontId="15" fillId="4" borderId="5" xfId="0" applyFont="1" applyFill="1" applyBorder="1" applyAlignment="1">
      <alignment horizontal="left"/>
    </xf>
    <xf numFmtId="0" fontId="8" fillId="4" borderId="4" xfId="0" applyFont="1" applyFill="1" applyBorder="1" applyAlignment="1">
      <alignment vertical="top"/>
    </xf>
    <xf numFmtId="0" fontId="21" fillId="4" borderId="5" xfId="0" applyFont="1" applyFill="1" applyBorder="1" applyAlignment="1">
      <alignment horizontal="left"/>
    </xf>
    <xf numFmtId="0" fontId="22" fillId="0" borderId="0" xfId="0" applyFont="1"/>
    <xf numFmtId="0" fontId="22" fillId="4" borderId="0" xfId="0" applyFont="1" applyFill="1"/>
    <xf numFmtId="49" fontId="22" fillId="0" borderId="0" xfId="0" applyNumberFormat="1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Border="1"/>
    <xf numFmtId="0" fontId="22" fillId="4" borderId="0" xfId="0" applyFont="1" applyFill="1" applyBorder="1"/>
    <xf numFmtId="0" fontId="3" fillId="4" borderId="0" xfId="0" applyFont="1" applyFill="1" applyBorder="1"/>
    <xf numFmtId="0" fontId="10" fillId="4" borderId="0" xfId="0" applyFont="1" applyFill="1" applyBorder="1"/>
    <xf numFmtId="0" fontId="2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5" fillId="4" borderId="5" xfId="0" applyFont="1" applyFill="1" applyBorder="1"/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5" xfId="0" applyFont="1" applyBorder="1" applyAlignment="1">
      <alignment horizontal="center" vertical="top" wrapText="1"/>
    </xf>
    <xf numFmtId="0" fontId="17" fillId="4" borderId="10" xfId="0" applyFont="1" applyFill="1" applyBorder="1" applyAlignment="1">
      <alignment horizontal="center" vertical="top"/>
    </xf>
    <xf numFmtId="0" fontId="17" fillId="4" borderId="11" xfId="0" applyFont="1" applyFill="1" applyBorder="1" applyAlignment="1">
      <alignment vertical="top"/>
    </xf>
    <xf numFmtId="0" fontId="17" fillId="4" borderId="12" xfId="0" applyFont="1" applyFill="1" applyBorder="1" applyAlignment="1">
      <alignment vertical="top"/>
    </xf>
    <xf numFmtId="0" fontId="17" fillId="4" borderId="11" xfId="0" applyFont="1" applyFill="1" applyBorder="1" applyAlignment="1">
      <alignment horizontal="center" vertical="top"/>
    </xf>
    <xf numFmtId="0" fontId="17" fillId="4" borderId="12" xfId="0" applyFont="1" applyFill="1" applyBorder="1" applyAlignment="1">
      <alignment horizontal="center" vertical="top"/>
    </xf>
    <xf numFmtId="0" fontId="0" fillId="0" borderId="0" xfId="0" applyFont="1"/>
    <xf numFmtId="0" fontId="17" fillId="3" borderId="5" xfId="0" applyFont="1" applyFill="1" applyBorder="1"/>
    <xf numFmtId="0" fontId="17" fillId="0" borderId="0" xfId="0" applyFont="1"/>
    <xf numFmtId="0" fontId="26" fillId="0" borderId="0" xfId="0" applyFont="1" applyAlignment="1"/>
    <xf numFmtId="0" fontId="27" fillId="0" borderId="5" xfId="0" applyFont="1" applyBorder="1" applyAlignment="1">
      <alignment horizontal="center" vertical="top"/>
    </xf>
    <xf numFmtId="0" fontId="0" fillId="0" borderId="0" xfId="0" applyAlignment="1"/>
    <xf numFmtId="0" fontId="27" fillId="4" borderId="5" xfId="0" applyFont="1" applyFill="1" applyBorder="1" applyAlignment="1">
      <alignment horizontal="center" vertical="top"/>
    </xf>
    <xf numFmtId="0" fontId="27" fillId="4" borderId="5" xfId="0" applyFont="1" applyFill="1" applyBorder="1" applyAlignment="1">
      <alignment horizontal="left" vertical="top"/>
    </xf>
    <xf numFmtId="14" fontId="27" fillId="4" borderId="5" xfId="0" applyNumberFormat="1" applyFont="1" applyFill="1" applyBorder="1" applyAlignment="1">
      <alignment horizontal="center" vertical="top"/>
    </xf>
    <xf numFmtId="0" fontId="0" fillId="4" borderId="0" xfId="0" applyFill="1" applyAlignment="1"/>
    <xf numFmtId="0" fontId="28" fillId="0" borderId="0" xfId="0" applyFont="1" applyAlignment="1"/>
    <xf numFmtId="0" fontId="0" fillId="5" borderId="5" xfId="0" applyFill="1" applyBorder="1" applyAlignment="1">
      <alignment horizontal="left"/>
    </xf>
    <xf numFmtId="0" fontId="0" fillId="5" borderId="5" xfId="0" applyFill="1" applyBorder="1" applyAlignment="1"/>
    <xf numFmtId="0" fontId="0" fillId="4" borderId="0" xfId="0" applyFill="1" applyAlignment="1">
      <alignment horizontal="left"/>
    </xf>
    <xf numFmtId="0" fontId="11" fillId="0" borderId="0" xfId="0" applyFont="1"/>
    <xf numFmtId="0" fontId="25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17" fillId="0" borderId="5" xfId="0" applyFont="1" applyBorder="1"/>
    <xf numFmtId="0" fontId="17" fillId="7" borderId="5" xfId="0" applyFont="1" applyFill="1" applyBorder="1"/>
    <xf numFmtId="0" fontId="17" fillId="0" borderId="5" xfId="0" applyFont="1" applyFill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25" fillId="3" borderId="5" xfId="0" applyFont="1" applyFill="1" applyBorder="1"/>
    <xf numFmtId="0" fontId="25" fillId="3" borderId="5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1" fillId="4" borderId="5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49" fontId="21" fillId="4" borderId="5" xfId="0" applyNumberFormat="1" applyFont="1" applyFill="1" applyBorder="1" applyAlignment="1">
      <alignment vertical="center"/>
    </xf>
    <xf numFmtId="0" fontId="21" fillId="4" borderId="5" xfId="0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8" fillId="0" borderId="5" xfId="0" applyFont="1" applyBorder="1" applyAlignment="1">
      <alignment vertical="center"/>
    </xf>
    <xf numFmtId="0" fontId="22" fillId="4" borderId="5" xfId="0" applyFont="1" applyFill="1" applyBorder="1" applyAlignment="1">
      <alignment vertical="center"/>
    </xf>
    <xf numFmtId="49" fontId="22" fillId="4" borderId="5" xfId="0" applyNumberFormat="1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49" fontId="21" fillId="4" borderId="0" xfId="0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20" fillId="6" borderId="5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5" fillId="4" borderId="5" xfId="0" applyFont="1" applyFill="1" applyBorder="1" applyAlignment="1">
      <alignment vertical="top"/>
    </xf>
    <xf numFmtId="49" fontId="15" fillId="4" borderId="5" xfId="0" applyNumberFormat="1" applyFont="1" applyFill="1" applyBorder="1"/>
    <xf numFmtId="0" fontId="15" fillId="4" borderId="1" xfId="0" applyFont="1" applyFill="1" applyBorder="1" applyAlignment="1"/>
    <xf numFmtId="0" fontId="15" fillId="4" borderId="5" xfId="0" applyFont="1" applyFill="1" applyBorder="1" applyAlignment="1">
      <alignment horizontal="center" vertical="top"/>
    </xf>
    <xf numFmtId="0" fontId="15" fillId="4" borderId="5" xfId="0" applyFont="1" applyFill="1" applyBorder="1" applyAlignment="1">
      <alignment horizontal="left" vertical="top"/>
    </xf>
    <xf numFmtId="0" fontId="10" fillId="0" borderId="5" xfId="0" applyFont="1" applyBorder="1" applyAlignment="1">
      <alignment horizontal="center" vertical="center" wrapText="1"/>
    </xf>
    <xf numFmtId="49" fontId="8" fillId="4" borderId="5" xfId="0" applyNumberFormat="1" applyFont="1" applyFill="1" applyBorder="1"/>
    <xf numFmtId="0" fontId="15" fillId="4" borderId="5" xfId="0" applyFont="1" applyFill="1" applyBorder="1" applyAlignment="1">
      <alignment horizontal="right"/>
    </xf>
    <xf numFmtId="0" fontId="15" fillId="4" borderId="9" xfId="0" applyFont="1" applyFill="1" applyBorder="1" applyAlignment="1">
      <alignment vertical="top"/>
    </xf>
    <xf numFmtId="0" fontId="15" fillId="4" borderId="9" xfId="0" applyFont="1" applyFill="1" applyBorder="1"/>
    <xf numFmtId="49" fontId="15" fillId="4" borderId="0" xfId="0" applyNumberFormat="1" applyFont="1" applyFill="1"/>
    <xf numFmtId="0" fontId="15" fillId="4" borderId="0" xfId="0" applyFont="1" applyFill="1" applyAlignment="1">
      <alignment horizontal="center"/>
    </xf>
    <xf numFmtId="0" fontId="15" fillId="4" borderId="0" xfId="0" applyFont="1" applyFill="1"/>
    <xf numFmtId="0" fontId="15" fillId="4" borderId="4" xfId="0" applyFont="1" applyFill="1" applyBorder="1"/>
    <xf numFmtId="0" fontId="8" fillId="4" borderId="9" xfId="0" applyFont="1" applyFill="1" applyBorder="1"/>
    <xf numFmtId="0" fontId="21" fillId="4" borderId="0" xfId="0" applyFont="1" applyFill="1" applyBorder="1" applyAlignment="1">
      <alignment vertical="center"/>
    </xf>
    <xf numFmtId="0" fontId="5" fillId="4" borderId="2" xfId="0" applyFont="1" applyFill="1" applyBorder="1"/>
    <xf numFmtId="0" fontId="25" fillId="2" borderId="5" xfId="0" applyFont="1" applyFill="1" applyBorder="1"/>
    <xf numFmtId="0" fontId="2" fillId="3" borderId="5" xfId="0" applyFont="1" applyFill="1" applyBorder="1"/>
    <xf numFmtId="0" fontId="0" fillId="4" borderId="0" xfId="0" applyFill="1" applyBorder="1"/>
    <xf numFmtId="0" fontId="17" fillId="4" borderId="0" xfId="0" applyFont="1" applyFill="1" applyBorder="1"/>
    <xf numFmtId="0" fontId="20" fillId="4" borderId="0" xfId="0" applyFont="1" applyFill="1" applyBorder="1" applyAlignment="1">
      <alignment vertical="center"/>
    </xf>
    <xf numFmtId="0" fontId="2" fillId="4" borderId="0" xfId="0" applyFont="1" applyFill="1" applyBorder="1"/>
    <xf numFmtId="0" fontId="25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31" fillId="3" borderId="5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vertical="center" wrapText="1"/>
    </xf>
    <xf numFmtId="0" fontId="31" fillId="3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31" fillId="3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30" fillId="4" borderId="5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rimjhim6000@gmail.com" TargetMode="External"/><Relationship Id="rId117" Type="http://schemas.openxmlformats.org/officeDocument/2006/relationships/hyperlink" Target="mailto:phukantorali@gmail.com" TargetMode="External"/><Relationship Id="rId21" Type="http://schemas.openxmlformats.org/officeDocument/2006/relationships/hyperlink" Target="mailto:priyashreesaikia2001@gmail.com" TargetMode="External"/><Relationship Id="rId42" Type="http://schemas.openxmlformats.org/officeDocument/2006/relationships/hyperlink" Target="mailto:borahdhanmoni1437@gmail.com" TargetMode="External"/><Relationship Id="rId47" Type="http://schemas.openxmlformats.org/officeDocument/2006/relationships/hyperlink" Target="mailto:samimsultana112233@gmail.com" TargetMode="External"/><Relationship Id="rId63" Type="http://schemas.openxmlformats.org/officeDocument/2006/relationships/hyperlink" Target="mailto:rupesh.nayak6129@gmail.com" TargetMode="External"/><Relationship Id="rId68" Type="http://schemas.openxmlformats.org/officeDocument/2006/relationships/hyperlink" Target="mailto:boraparishmita21@gmail.com" TargetMode="External"/><Relationship Id="rId84" Type="http://schemas.openxmlformats.org/officeDocument/2006/relationships/hyperlink" Target="mailto:pbora9035@gmail.com" TargetMode="External"/><Relationship Id="rId89" Type="http://schemas.openxmlformats.org/officeDocument/2006/relationships/hyperlink" Target="mailto:safiqulislam77102@gmail.com" TargetMode="External"/><Relationship Id="rId112" Type="http://schemas.openxmlformats.org/officeDocument/2006/relationships/hyperlink" Target="mailto:bablibhuyan5@gmail.com" TargetMode="External"/><Relationship Id="rId16" Type="http://schemas.openxmlformats.org/officeDocument/2006/relationships/hyperlink" Target="mailto:asminab708@gmail.com" TargetMode="External"/><Relationship Id="rId107" Type="http://schemas.openxmlformats.org/officeDocument/2006/relationships/hyperlink" Target="mailto:borahchayanika60@gmail.com" TargetMode="External"/><Relationship Id="rId11" Type="http://schemas.openxmlformats.org/officeDocument/2006/relationships/hyperlink" Target="mailto:simiboruah1590@gmail.com" TargetMode="External"/><Relationship Id="rId32" Type="http://schemas.openxmlformats.org/officeDocument/2006/relationships/hyperlink" Target="mailto:pranabrabha2996@gmail.com" TargetMode="External"/><Relationship Id="rId37" Type="http://schemas.openxmlformats.org/officeDocument/2006/relationships/hyperlink" Target="mailto:siddharthsingha73@gmail.com" TargetMode="External"/><Relationship Id="rId53" Type="http://schemas.openxmlformats.org/officeDocument/2006/relationships/hyperlink" Target="mailto:robintanti562@gmail.com" TargetMode="External"/><Relationship Id="rId58" Type="http://schemas.openxmlformats.org/officeDocument/2006/relationships/hyperlink" Target="mailto:dipchansahudipchansahu298@gmail.com" TargetMode="External"/><Relationship Id="rId74" Type="http://schemas.openxmlformats.org/officeDocument/2006/relationships/hyperlink" Target="mailto:saikiapompi22@gmail.com" TargetMode="External"/><Relationship Id="rId79" Type="http://schemas.openxmlformats.org/officeDocument/2006/relationships/hyperlink" Target="mailto:poliborah806@gmail.com" TargetMode="External"/><Relationship Id="rId102" Type="http://schemas.openxmlformats.org/officeDocument/2006/relationships/hyperlink" Target="mailto:swapanoja111@gmail.com" TargetMode="External"/><Relationship Id="rId123" Type="http://schemas.openxmlformats.org/officeDocument/2006/relationships/hyperlink" Target="mailto:kishurkumarhazarika06@gmail.com" TargetMode="External"/><Relationship Id="rId128" Type="http://schemas.openxmlformats.org/officeDocument/2006/relationships/hyperlink" Target="mailto:sekha4473@gmail.com" TargetMode="External"/><Relationship Id="rId5" Type="http://schemas.openxmlformats.org/officeDocument/2006/relationships/hyperlink" Target="mailto:dharitriborah59@gmail.com" TargetMode="External"/><Relationship Id="rId90" Type="http://schemas.openxmlformats.org/officeDocument/2006/relationships/hyperlink" Target="mailto:ekramulh958@gmail.com" TargetMode="External"/><Relationship Id="rId95" Type="http://schemas.openxmlformats.org/officeDocument/2006/relationships/hyperlink" Target="mailto:riaju391@gmail.com" TargetMode="External"/><Relationship Id="rId19" Type="http://schemas.openxmlformats.org/officeDocument/2006/relationships/hyperlink" Target="mailto:mainagayan86@gmail.com" TargetMode="External"/><Relationship Id="rId14" Type="http://schemas.openxmlformats.org/officeDocument/2006/relationships/hyperlink" Target="mailto:afsanasultana142@gmail.com" TargetMode="External"/><Relationship Id="rId22" Type="http://schemas.openxmlformats.org/officeDocument/2006/relationships/hyperlink" Target="mailto:ssantanusarmah@gmail.com" TargetMode="External"/><Relationship Id="rId27" Type="http://schemas.openxmlformats.org/officeDocument/2006/relationships/hyperlink" Target="mailto:kakotiabhilash220@gmail.com" TargetMode="External"/><Relationship Id="rId30" Type="http://schemas.openxmlformats.org/officeDocument/2006/relationships/hyperlink" Target="mailto:smitabarari@gmail.com" TargetMode="External"/><Relationship Id="rId35" Type="http://schemas.openxmlformats.org/officeDocument/2006/relationships/hyperlink" Target="mailto:phukansusmita091@gmail.com" TargetMode="External"/><Relationship Id="rId43" Type="http://schemas.openxmlformats.org/officeDocument/2006/relationships/hyperlink" Target="mailto:ijannatul196@gmail.com" TargetMode="External"/><Relationship Id="rId48" Type="http://schemas.openxmlformats.org/officeDocument/2006/relationships/hyperlink" Target="mailto:biswajitmandal5162@gmail.com" TargetMode="External"/><Relationship Id="rId56" Type="http://schemas.openxmlformats.org/officeDocument/2006/relationships/hyperlink" Target="mailto:mardirapradhan37990@gmail.com" TargetMode="External"/><Relationship Id="rId64" Type="http://schemas.openxmlformats.org/officeDocument/2006/relationships/hyperlink" Target="mailto:kalitanikita751@gmail.com" TargetMode="External"/><Relationship Id="rId69" Type="http://schemas.openxmlformats.org/officeDocument/2006/relationships/hyperlink" Target="mailto:borahd75623@gmail.com" TargetMode="External"/><Relationship Id="rId77" Type="http://schemas.openxmlformats.org/officeDocument/2006/relationships/hyperlink" Target="mailto:jyotirupaborah3@gmail.com" TargetMode="External"/><Relationship Id="rId100" Type="http://schemas.openxmlformats.org/officeDocument/2006/relationships/hyperlink" Target="mailto:nanditasharma782139@gmail.com" TargetMode="External"/><Relationship Id="rId105" Type="http://schemas.openxmlformats.org/officeDocument/2006/relationships/hyperlink" Target="mailto:ajoynayak8329@gmail.com" TargetMode="External"/><Relationship Id="rId113" Type="http://schemas.openxmlformats.org/officeDocument/2006/relationships/hyperlink" Target="mailto:biplobdasgupta984@gmail.com" TargetMode="External"/><Relationship Id="rId118" Type="http://schemas.openxmlformats.org/officeDocument/2006/relationships/hyperlink" Target="mailto:barshaborah157@gmail.com" TargetMode="External"/><Relationship Id="rId126" Type="http://schemas.openxmlformats.org/officeDocument/2006/relationships/hyperlink" Target="mailto:moontossa7@gmail.com" TargetMode="External"/><Relationship Id="rId8" Type="http://schemas.openxmlformats.org/officeDocument/2006/relationships/hyperlink" Target="mailto:rantuboruah567765@gmail.com" TargetMode="External"/><Relationship Id="rId51" Type="http://schemas.openxmlformats.org/officeDocument/2006/relationships/hyperlink" Target="mailto:binteedas019@gmail.com" TargetMode="External"/><Relationship Id="rId72" Type="http://schemas.openxmlformats.org/officeDocument/2006/relationships/hyperlink" Target="mailto:jumpagogoi@gmail.com" TargetMode="External"/><Relationship Id="rId80" Type="http://schemas.openxmlformats.org/officeDocument/2006/relationships/hyperlink" Target="mailto:tarunkalita251@gmail.com" TargetMode="External"/><Relationship Id="rId85" Type="http://schemas.openxmlformats.org/officeDocument/2006/relationships/hyperlink" Target="mailto:hp8551236@gmail.com" TargetMode="External"/><Relationship Id="rId93" Type="http://schemas.openxmlformats.org/officeDocument/2006/relationships/hyperlink" Target="mailto:hrishiphukan20@gmail.com" TargetMode="External"/><Relationship Id="rId98" Type="http://schemas.openxmlformats.org/officeDocument/2006/relationships/hyperlink" Target="mailto:parishmitamuktiar4@gmail.com" TargetMode="External"/><Relationship Id="rId121" Type="http://schemas.openxmlformats.org/officeDocument/2006/relationships/hyperlink" Target="mailto:saikiahima85@gmail.com" TargetMode="External"/><Relationship Id="rId3" Type="http://schemas.openxmlformats.org/officeDocument/2006/relationships/hyperlink" Target="mailto:saikiabhoirabi6@gmail.com" TargetMode="External"/><Relationship Id="rId12" Type="http://schemas.openxmlformats.org/officeDocument/2006/relationships/hyperlink" Target="mailto:jesmins850@gmail.com" TargetMode="External"/><Relationship Id="rId17" Type="http://schemas.openxmlformats.org/officeDocument/2006/relationships/hyperlink" Target="mailto:trishamonibhuyan974@gmail.com" TargetMode="External"/><Relationship Id="rId25" Type="http://schemas.openxmlformats.org/officeDocument/2006/relationships/hyperlink" Target="mailto:indranibora2000@gmail.com" TargetMode="External"/><Relationship Id="rId33" Type="http://schemas.openxmlformats.org/officeDocument/2006/relationships/hyperlink" Target="mailto:h.kangkan11@gmail.com" TargetMode="External"/><Relationship Id="rId38" Type="http://schemas.openxmlformats.org/officeDocument/2006/relationships/hyperlink" Target="mailto:samirsarmah7@gmail.com" TargetMode="External"/><Relationship Id="rId46" Type="http://schemas.openxmlformats.org/officeDocument/2006/relationships/hyperlink" Target="mailto:motiburrahman204@gmail.com" TargetMode="External"/><Relationship Id="rId59" Type="http://schemas.openxmlformats.org/officeDocument/2006/relationships/hyperlink" Target="mailto:dsukla869@gmail.com" TargetMode="External"/><Relationship Id="rId67" Type="http://schemas.openxmlformats.org/officeDocument/2006/relationships/hyperlink" Target="mailto:rajbongshi07@gmail.com" TargetMode="External"/><Relationship Id="rId103" Type="http://schemas.openxmlformats.org/officeDocument/2006/relationships/hyperlink" Target="mailto:borabumoni170@gmail.com" TargetMode="External"/><Relationship Id="rId108" Type="http://schemas.openxmlformats.org/officeDocument/2006/relationships/hyperlink" Target="mailto:maramisaikia816@gmail.com" TargetMode="External"/><Relationship Id="rId116" Type="http://schemas.openxmlformats.org/officeDocument/2006/relationships/hyperlink" Target="mailto:dinislamdinislam80935@gmail.com" TargetMode="External"/><Relationship Id="rId124" Type="http://schemas.openxmlformats.org/officeDocument/2006/relationships/hyperlink" Target="mailto:deepanjalbairagi@gmail.com" TargetMode="External"/><Relationship Id="rId129" Type="http://schemas.openxmlformats.org/officeDocument/2006/relationships/hyperlink" Target="mailto:hazimulalam007@gmail.com" TargetMode="External"/><Relationship Id="rId20" Type="http://schemas.openxmlformats.org/officeDocument/2006/relationships/hyperlink" Target="mailto:mausumiborah328@gmail.com" TargetMode="External"/><Relationship Id="rId41" Type="http://schemas.openxmlformats.org/officeDocument/2006/relationships/hyperlink" Target="mailto:sarmisthaborah638@gmail.com" TargetMode="External"/><Relationship Id="rId54" Type="http://schemas.openxmlformats.org/officeDocument/2006/relationships/hyperlink" Target="mailto:habiburrahman040@gmail.com" TargetMode="External"/><Relationship Id="rId62" Type="http://schemas.openxmlformats.org/officeDocument/2006/relationships/hyperlink" Target="mailto:juhi84297@gmail.com" TargetMode="External"/><Relationship Id="rId70" Type="http://schemas.openxmlformats.org/officeDocument/2006/relationships/hyperlink" Target="mailto:kongkonagogoi65@gmail.com" TargetMode="External"/><Relationship Id="rId75" Type="http://schemas.openxmlformats.org/officeDocument/2006/relationships/hyperlink" Target="mailto:bhasnara20@gmail.coM" TargetMode="External"/><Relationship Id="rId83" Type="http://schemas.openxmlformats.org/officeDocument/2006/relationships/hyperlink" Target="mailto:priyankapaul62564@gmail.com" TargetMode="External"/><Relationship Id="rId88" Type="http://schemas.openxmlformats.org/officeDocument/2006/relationships/hyperlink" Target="mailto:pompibora567@gmail.com" TargetMode="External"/><Relationship Id="rId91" Type="http://schemas.openxmlformats.org/officeDocument/2006/relationships/hyperlink" Target="mailto:sahinsultana789@gmail.com" TargetMode="External"/><Relationship Id="rId96" Type="http://schemas.openxmlformats.org/officeDocument/2006/relationships/hyperlink" Target="mailto:hpbdaimari5@gmail.com" TargetMode="External"/><Relationship Id="rId111" Type="http://schemas.openxmlformats.org/officeDocument/2006/relationships/hyperlink" Target="mailto:biswabornagogoi@gmail.com" TargetMode="External"/><Relationship Id="rId1" Type="http://schemas.openxmlformats.org/officeDocument/2006/relationships/hyperlink" Target="mailto:hirokborah215@gmail.com" TargetMode="External"/><Relationship Id="rId6" Type="http://schemas.openxmlformats.org/officeDocument/2006/relationships/hyperlink" Target="mailto:trinakshi123@gmail.com" TargetMode="External"/><Relationship Id="rId15" Type="http://schemas.openxmlformats.org/officeDocument/2006/relationships/hyperlink" Target="mailto:bonashreeboiragi@gmail.com" TargetMode="External"/><Relationship Id="rId23" Type="http://schemas.openxmlformats.org/officeDocument/2006/relationships/hyperlink" Target="mailto:birendratanti321@gmail.com" TargetMode="External"/><Relationship Id="rId28" Type="http://schemas.openxmlformats.org/officeDocument/2006/relationships/hyperlink" Target="mailto:jeetbora1234@gmail.com" TargetMode="External"/><Relationship Id="rId36" Type="http://schemas.openxmlformats.org/officeDocument/2006/relationships/hyperlink" Target="mailto:anishagayan@gmail.com" TargetMode="External"/><Relationship Id="rId49" Type="http://schemas.openxmlformats.org/officeDocument/2006/relationships/hyperlink" Target="mailto:rabhakarabi79@gmail.com" TargetMode="External"/><Relationship Id="rId57" Type="http://schemas.openxmlformats.org/officeDocument/2006/relationships/hyperlink" Target="mailto:nikibella845@gmail.com" TargetMode="External"/><Relationship Id="rId106" Type="http://schemas.openxmlformats.org/officeDocument/2006/relationships/hyperlink" Target="mailto:jitumoniborah80@gmail.com" TargetMode="External"/><Relationship Id="rId114" Type="http://schemas.openxmlformats.org/officeDocument/2006/relationships/hyperlink" Target="mailto:dipd3700@gmail.com" TargetMode="External"/><Relationship Id="rId119" Type="http://schemas.openxmlformats.org/officeDocument/2006/relationships/hyperlink" Target="mailto:junmonibora470@gmail.com" TargetMode="External"/><Relationship Id="rId127" Type="http://schemas.openxmlformats.org/officeDocument/2006/relationships/hyperlink" Target="mailto:mousumiahmedmousumi@gmail.com" TargetMode="External"/><Relationship Id="rId10" Type="http://schemas.openxmlformats.org/officeDocument/2006/relationships/hyperlink" Target="mailto:preraansaikia09@gmail.com" TargetMode="External"/><Relationship Id="rId31" Type="http://schemas.openxmlformats.org/officeDocument/2006/relationships/hyperlink" Target="mailto:NAYANJYOTIDADHARA8@GMAIL.COM" TargetMode="External"/><Relationship Id="rId44" Type="http://schemas.openxmlformats.org/officeDocument/2006/relationships/hyperlink" Target="mailto:sultanaminhaj86@gmail.com" TargetMode="External"/><Relationship Id="rId52" Type="http://schemas.openxmlformats.org/officeDocument/2006/relationships/hyperlink" Target="mailto:hassbiswajit1@gmail.com" TargetMode="External"/><Relationship Id="rId60" Type="http://schemas.openxmlformats.org/officeDocument/2006/relationships/hyperlink" Target="mailto:dishasarmah08@gmail.com" TargetMode="External"/><Relationship Id="rId65" Type="http://schemas.openxmlformats.org/officeDocument/2006/relationships/hyperlink" Target="mailto:birkam700das@gmail.com" TargetMode="External"/><Relationship Id="rId73" Type="http://schemas.openxmlformats.org/officeDocument/2006/relationships/hyperlink" Target="mailto:dsajida202@gmail.com" TargetMode="External"/><Relationship Id="rId78" Type="http://schemas.openxmlformats.org/officeDocument/2006/relationships/hyperlink" Target="mailto:rimpidas589@gmail.com" TargetMode="External"/><Relationship Id="rId81" Type="http://schemas.openxmlformats.org/officeDocument/2006/relationships/hyperlink" Target="mailto:anamikabora263@gmail.com" TargetMode="External"/><Relationship Id="rId86" Type="http://schemas.openxmlformats.org/officeDocument/2006/relationships/hyperlink" Target="mailto:aktarabegum2000@gmail.com" TargetMode="External"/><Relationship Id="rId94" Type="http://schemas.openxmlformats.org/officeDocument/2006/relationships/hyperlink" Target="mailto:kunal.511ds@gmail.com" TargetMode="External"/><Relationship Id="rId99" Type="http://schemas.openxmlformats.org/officeDocument/2006/relationships/hyperlink" Target="mailto:rimpyn485@gmail.com" TargetMode="External"/><Relationship Id="rId101" Type="http://schemas.openxmlformats.org/officeDocument/2006/relationships/hyperlink" Target="mailto:nitudoloi99@gmail.com" TargetMode="External"/><Relationship Id="rId122" Type="http://schemas.openxmlformats.org/officeDocument/2006/relationships/hyperlink" Target="mailto:ranjalitanti10@gmail.com" TargetMode="External"/><Relationship Id="rId130" Type="http://schemas.openxmlformats.org/officeDocument/2006/relationships/hyperlink" Target="mailto:uazahar229@gmail.com" TargetMode="External"/><Relationship Id="rId4" Type="http://schemas.openxmlformats.org/officeDocument/2006/relationships/hyperlink" Target="mailto:borahbhargab628@gmail.com" TargetMode="External"/><Relationship Id="rId9" Type="http://schemas.openxmlformats.org/officeDocument/2006/relationships/hyperlink" Target="mailto:gitakalita233@gmail.com" TargetMode="External"/><Relationship Id="rId13" Type="http://schemas.openxmlformats.org/officeDocument/2006/relationships/hyperlink" Target="mailto:susmitachettarjee@gmail.com" TargetMode="External"/><Relationship Id="rId18" Type="http://schemas.openxmlformats.org/officeDocument/2006/relationships/hyperlink" Target="mailto:rijumonis75@gmail.com" TargetMode="External"/><Relationship Id="rId39" Type="http://schemas.openxmlformats.org/officeDocument/2006/relationships/hyperlink" Target="mailto:warinasiddika@gmail.com" TargetMode="External"/><Relationship Id="rId109" Type="http://schemas.openxmlformats.org/officeDocument/2006/relationships/hyperlink" Target="mailto:lizaphukan123@gmail.com" TargetMode="External"/><Relationship Id="rId34" Type="http://schemas.openxmlformats.org/officeDocument/2006/relationships/hyperlink" Target="mailto:debanandaborah4123@gmail.com" TargetMode="External"/><Relationship Id="rId50" Type="http://schemas.openxmlformats.org/officeDocument/2006/relationships/hyperlink" Target="mailto:sumibora083@gmail.com" TargetMode="External"/><Relationship Id="rId55" Type="http://schemas.openxmlformats.org/officeDocument/2006/relationships/hyperlink" Target="mailto:jyotishikhabora@gmail.com" TargetMode="External"/><Relationship Id="rId76" Type="http://schemas.openxmlformats.org/officeDocument/2006/relationships/hyperlink" Target="mailto:geetanjaligoswami708@gmail.com" TargetMode="External"/><Relationship Id="rId97" Type="http://schemas.openxmlformats.org/officeDocument/2006/relationships/hyperlink" Target="mailto:kabyashreesaikia7@gmail.com" TargetMode="External"/><Relationship Id="rId104" Type="http://schemas.openxmlformats.org/officeDocument/2006/relationships/hyperlink" Target="mailto:NAYAKARUP26@GMAIL.COM" TargetMode="External"/><Relationship Id="rId120" Type="http://schemas.openxmlformats.org/officeDocument/2006/relationships/hyperlink" Target="mailto:kabyashreesaikia40@gmail.com" TargetMode="External"/><Relationship Id="rId125" Type="http://schemas.openxmlformats.org/officeDocument/2006/relationships/hyperlink" Target="mailto:sultana782120@gmailcom" TargetMode="External"/><Relationship Id="rId7" Type="http://schemas.openxmlformats.org/officeDocument/2006/relationships/hyperlink" Target="mailto:rabisonphangso17@gmail.com" TargetMode="External"/><Relationship Id="rId71" Type="http://schemas.openxmlformats.org/officeDocument/2006/relationships/hyperlink" Target="mailto:bitoponsaikia45@gmail.com" TargetMode="External"/><Relationship Id="rId92" Type="http://schemas.openxmlformats.org/officeDocument/2006/relationships/hyperlink" Target="mailto:rajibkumar666@gmail.com" TargetMode="External"/><Relationship Id="rId2" Type="http://schemas.openxmlformats.org/officeDocument/2006/relationships/hyperlink" Target="mailto:tantichitra@gmail.com" TargetMode="External"/><Relationship Id="rId29" Type="http://schemas.openxmlformats.org/officeDocument/2006/relationships/hyperlink" Target="mailto:dibasmitasaikia@gmail.com" TargetMode="External"/><Relationship Id="rId24" Type="http://schemas.openxmlformats.org/officeDocument/2006/relationships/hyperlink" Target="mailto:lishadas372@gmail.com" TargetMode="External"/><Relationship Id="rId40" Type="http://schemas.openxmlformats.org/officeDocument/2006/relationships/hyperlink" Target="mailto:bhaskarjya2001@gmail.com" TargetMode="External"/><Relationship Id="rId45" Type="http://schemas.openxmlformats.org/officeDocument/2006/relationships/hyperlink" Target="mailto:terangwaisong755@gmail.com" TargetMode="External"/><Relationship Id="rId66" Type="http://schemas.openxmlformats.org/officeDocument/2006/relationships/hyperlink" Target="mailto:abishranta2567@gmail.com" TargetMode="External"/><Relationship Id="rId87" Type="http://schemas.openxmlformats.org/officeDocument/2006/relationships/hyperlink" Target="mailto:malabikamunda@gmail.com" TargetMode="External"/><Relationship Id="rId110" Type="http://schemas.openxmlformats.org/officeDocument/2006/relationships/hyperlink" Target="mailto:bidishaborah64@gmail.com" TargetMode="External"/><Relationship Id="rId115" Type="http://schemas.openxmlformats.org/officeDocument/2006/relationships/hyperlink" Target="mailto:bornaliborah123@gmail.com" TargetMode="External"/><Relationship Id="rId131" Type="http://schemas.openxmlformats.org/officeDocument/2006/relationships/printerSettings" Target="../printerSettings/printerSettings2.bin"/><Relationship Id="rId61" Type="http://schemas.openxmlformats.org/officeDocument/2006/relationships/hyperlink" Target="mailto:bapsana710@gmail.com" TargetMode="External"/><Relationship Id="rId82" Type="http://schemas.openxmlformats.org/officeDocument/2006/relationships/hyperlink" Target="mailto:nihatossa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O6" sqref="O6"/>
    </sheetView>
  </sheetViews>
  <sheetFormatPr defaultRowHeight="14.4" x14ac:dyDescent="0.3"/>
  <cols>
    <col min="1" max="1" width="30.88671875" customWidth="1"/>
    <col min="2" max="2" width="11.6640625" customWidth="1"/>
    <col min="3" max="3" width="14.33203125" customWidth="1"/>
    <col min="7" max="7" width="16.5546875" customWidth="1"/>
    <col min="9" max="9" width="10.88671875" customWidth="1"/>
  </cols>
  <sheetData>
    <row r="1" spans="1:12" ht="39.75" customHeight="1" x14ac:dyDescent="0.3">
      <c r="A1" s="202" t="s">
        <v>5321</v>
      </c>
      <c r="B1" s="202"/>
      <c r="C1" s="202"/>
      <c r="D1" s="202"/>
      <c r="E1" s="202"/>
      <c r="F1" s="202"/>
      <c r="G1" s="202"/>
      <c r="H1" s="202"/>
      <c r="I1" s="202"/>
    </row>
    <row r="2" spans="1:12" ht="60" customHeight="1" x14ac:dyDescent="0.3">
      <c r="A2" s="192" t="s">
        <v>5342</v>
      </c>
      <c r="B2" s="192" t="s">
        <v>1186</v>
      </c>
      <c r="C2" s="192" t="s">
        <v>5309</v>
      </c>
      <c r="D2" s="192" t="s">
        <v>59</v>
      </c>
      <c r="E2" s="192" t="s">
        <v>282</v>
      </c>
      <c r="F2" s="192" t="s">
        <v>1188</v>
      </c>
      <c r="G2" s="192" t="s">
        <v>5310</v>
      </c>
      <c r="H2" s="192" t="s">
        <v>1183</v>
      </c>
      <c r="I2" s="192" t="s">
        <v>1184</v>
      </c>
    </row>
    <row r="3" spans="1:12" x14ac:dyDescent="0.3">
      <c r="A3" s="193" t="s">
        <v>5311</v>
      </c>
      <c r="B3" s="193">
        <v>81</v>
      </c>
      <c r="C3" s="193">
        <v>65</v>
      </c>
      <c r="D3" s="193">
        <v>13</v>
      </c>
      <c r="E3" s="193">
        <v>14</v>
      </c>
      <c r="F3" s="193">
        <f>SUM(B3:E3)</f>
        <v>173</v>
      </c>
      <c r="G3" s="193">
        <v>0</v>
      </c>
      <c r="H3" s="193">
        <v>107</v>
      </c>
      <c r="I3" s="193">
        <v>66</v>
      </c>
    </row>
    <row r="4" spans="1:12" x14ac:dyDescent="0.3">
      <c r="A4" s="193" t="s">
        <v>5312</v>
      </c>
      <c r="B4" s="193">
        <v>62</v>
      </c>
      <c r="C4" s="193">
        <v>46</v>
      </c>
      <c r="D4" s="193">
        <v>13</v>
      </c>
      <c r="E4" s="193">
        <v>5</v>
      </c>
      <c r="F4" s="193">
        <f t="shared" ref="F4:F11" si="0">SUM(B4:E4)</f>
        <v>126</v>
      </c>
      <c r="G4" s="193">
        <v>0</v>
      </c>
      <c r="H4" s="193">
        <v>51</v>
      </c>
      <c r="I4" s="193">
        <v>75</v>
      </c>
    </row>
    <row r="5" spans="1:12" ht="15.6" x14ac:dyDescent="0.3">
      <c r="A5" s="193" t="s">
        <v>5313</v>
      </c>
      <c r="B5" s="193">
        <v>75</v>
      </c>
      <c r="C5" s="193">
        <v>36</v>
      </c>
      <c r="D5" s="193">
        <v>16</v>
      </c>
      <c r="E5" s="193">
        <v>10</v>
      </c>
      <c r="F5" s="193">
        <f t="shared" si="0"/>
        <v>137</v>
      </c>
      <c r="G5" s="193">
        <v>0</v>
      </c>
      <c r="H5" s="20">
        <v>55</v>
      </c>
      <c r="I5" s="193">
        <v>82</v>
      </c>
      <c r="K5" s="188"/>
      <c r="L5" s="188"/>
    </row>
    <row r="6" spans="1:12" ht="15.6" x14ac:dyDescent="0.3">
      <c r="A6" s="193" t="s">
        <v>5314</v>
      </c>
      <c r="B6" s="193">
        <v>109</v>
      </c>
      <c r="C6" s="193">
        <v>94</v>
      </c>
      <c r="D6" s="193">
        <v>41</v>
      </c>
      <c r="E6" s="193">
        <v>16</v>
      </c>
      <c r="F6" s="193">
        <f t="shared" si="0"/>
        <v>260</v>
      </c>
      <c r="G6" s="193">
        <v>1</v>
      </c>
      <c r="H6" s="20">
        <v>151</v>
      </c>
      <c r="I6" s="193">
        <v>109</v>
      </c>
      <c r="K6" s="188"/>
      <c r="L6" s="188"/>
    </row>
    <row r="7" spans="1:12" ht="15.6" x14ac:dyDescent="0.3">
      <c r="A7" s="193" t="s">
        <v>5315</v>
      </c>
      <c r="B7" s="193">
        <v>65</v>
      </c>
      <c r="C7" s="193">
        <v>84</v>
      </c>
      <c r="D7" s="193">
        <v>28</v>
      </c>
      <c r="E7" s="193">
        <v>17</v>
      </c>
      <c r="F7" s="193">
        <f t="shared" si="0"/>
        <v>194</v>
      </c>
      <c r="G7" s="193">
        <v>0</v>
      </c>
      <c r="H7" s="20">
        <v>93</v>
      </c>
      <c r="I7" s="193">
        <v>101</v>
      </c>
      <c r="K7" s="189"/>
      <c r="L7" s="188"/>
    </row>
    <row r="8" spans="1:12" ht="15.6" x14ac:dyDescent="0.3">
      <c r="A8" s="193" t="s">
        <v>5316</v>
      </c>
      <c r="B8" s="193">
        <v>60</v>
      </c>
      <c r="C8" s="193">
        <v>49</v>
      </c>
      <c r="D8" s="193">
        <v>17</v>
      </c>
      <c r="E8" s="193">
        <v>5</v>
      </c>
      <c r="F8" s="193">
        <f t="shared" si="0"/>
        <v>131</v>
      </c>
      <c r="G8" s="193">
        <v>0</v>
      </c>
      <c r="H8" s="20">
        <v>61</v>
      </c>
      <c r="I8" s="193">
        <v>70</v>
      </c>
      <c r="K8" s="189"/>
      <c r="L8" s="188"/>
    </row>
    <row r="9" spans="1:12" x14ac:dyDescent="0.3">
      <c r="A9" s="193" t="s">
        <v>5317</v>
      </c>
      <c r="B9" s="193">
        <v>9</v>
      </c>
      <c r="C9" s="193">
        <v>6</v>
      </c>
      <c r="D9" s="193">
        <v>2</v>
      </c>
      <c r="E9" s="193">
        <v>1</v>
      </c>
      <c r="F9" s="193">
        <f t="shared" si="0"/>
        <v>18</v>
      </c>
      <c r="G9" s="193">
        <v>0</v>
      </c>
      <c r="H9" s="193">
        <v>17</v>
      </c>
      <c r="I9" s="193">
        <v>1</v>
      </c>
      <c r="K9" s="189"/>
      <c r="L9" s="188"/>
    </row>
    <row r="10" spans="1:12" x14ac:dyDescent="0.3">
      <c r="A10" s="193" t="s">
        <v>5318</v>
      </c>
      <c r="B10" s="193">
        <v>12</v>
      </c>
      <c r="C10" s="193">
        <v>5</v>
      </c>
      <c r="D10" s="193">
        <v>5</v>
      </c>
      <c r="E10" s="193">
        <v>2</v>
      </c>
      <c r="F10" s="193">
        <f t="shared" si="0"/>
        <v>24</v>
      </c>
      <c r="G10" s="193">
        <v>0</v>
      </c>
      <c r="H10" s="193">
        <v>22</v>
      </c>
      <c r="I10" s="193">
        <v>2</v>
      </c>
      <c r="K10" s="189"/>
      <c r="L10" s="188"/>
    </row>
    <row r="11" spans="1:12" ht="15.6" x14ac:dyDescent="0.3">
      <c r="A11" s="193" t="s">
        <v>5319</v>
      </c>
      <c r="B11" s="193">
        <v>7</v>
      </c>
      <c r="C11" s="193">
        <v>1</v>
      </c>
      <c r="D11" s="193">
        <v>1</v>
      </c>
      <c r="E11" s="193">
        <v>0</v>
      </c>
      <c r="F11" s="193">
        <f t="shared" si="0"/>
        <v>9</v>
      </c>
      <c r="G11" s="193">
        <v>0</v>
      </c>
      <c r="H11" s="193">
        <v>9</v>
      </c>
      <c r="I11" s="193">
        <v>0</v>
      </c>
      <c r="K11" s="190"/>
      <c r="L11" s="188"/>
    </row>
    <row r="12" spans="1:12" ht="15.6" x14ac:dyDescent="0.3">
      <c r="A12" s="194" t="s">
        <v>1188</v>
      </c>
      <c r="B12" s="186">
        <f>SUM(B3:B11)</f>
        <v>480</v>
      </c>
      <c r="C12" s="186">
        <f t="shared" ref="C12:I12" si="1">SUM(C3:C11)</f>
        <v>386</v>
      </c>
      <c r="D12" s="186">
        <f t="shared" si="1"/>
        <v>136</v>
      </c>
      <c r="E12" s="186">
        <f t="shared" si="1"/>
        <v>70</v>
      </c>
      <c r="F12" s="186">
        <f t="shared" si="1"/>
        <v>1072</v>
      </c>
      <c r="G12" s="186">
        <f t="shared" si="1"/>
        <v>1</v>
      </c>
      <c r="H12" s="186">
        <f t="shared" si="1"/>
        <v>566</v>
      </c>
      <c r="I12" s="186">
        <f t="shared" si="1"/>
        <v>506</v>
      </c>
      <c r="K12" s="190"/>
      <c r="L12" s="188"/>
    </row>
    <row r="13" spans="1:12" x14ac:dyDescent="0.3">
      <c r="J13" s="188"/>
      <c r="K13" s="191"/>
      <c r="L13" s="188"/>
    </row>
    <row r="16" spans="1:12" ht="20.399999999999999" customHeight="1" x14ac:dyDescent="0.3">
      <c r="A16" s="203" t="s">
        <v>5320</v>
      </c>
      <c r="B16" s="203"/>
      <c r="C16" s="203"/>
      <c r="D16" s="203"/>
      <c r="E16" s="203"/>
      <c r="F16" s="203"/>
      <c r="G16" s="203"/>
      <c r="H16" s="203"/>
      <c r="I16" s="203"/>
    </row>
    <row r="17" spans="1:9" ht="31.8" customHeight="1" x14ac:dyDescent="0.3">
      <c r="A17" s="195" t="s">
        <v>3084</v>
      </c>
      <c r="B17" s="204" t="s">
        <v>5332</v>
      </c>
      <c r="C17" s="204"/>
      <c r="D17" s="204"/>
      <c r="E17" s="204"/>
      <c r="F17" s="204"/>
      <c r="G17" s="204"/>
      <c r="H17" s="204"/>
      <c r="I17" s="204"/>
    </row>
    <row r="18" spans="1:9" ht="28.8" customHeight="1" x14ac:dyDescent="0.3">
      <c r="A18" s="196" t="s">
        <v>5322</v>
      </c>
      <c r="B18" s="200" t="s">
        <v>5333</v>
      </c>
      <c r="C18" s="200"/>
      <c r="D18" s="200"/>
      <c r="E18" s="200"/>
      <c r="F18" s="200"/>
      <c r="G18" s="200"/>
      <c r="H18" s="200"/>
      <c r="I18" s="200"/>
    </row>
    <row r="19" spans="1:9" ht="33.6" customHeight="1" x14ac:dyDescent="0.3">
      <c r="A19" s="196" t="s">
        <v>5323</v>
      </c>
      <c r="B19" s="200" t="s">
        <v>5334</v>
      </c>
      <c r="C19" s="200"/>
      <c r="D19" s="200"/>
      <c r="E19" s="200"/>
      <c r="F19" s="200"/>
      <c r="G19" s="200"/>
      <c r="H19" s="200"/>
      <c r="I19" s="200"/>
    </row>
    <row r="20" spans="1:9" ht="29.4" customHeight="1" x14ac:dyDescent="0.3">
      <c r="A20" s="196" t="s">
        <v>5324</v>
      </c>
      <c r="B20" s="200" t="s">
        <v>5335</v>
      </c>
      <c r="C20" s="200"/>
      <c r="D20" s="200"/>
      <c r="E20" s="200"/>
      <c r="F20" s="200"/>
      <c r="G20" s="200"/>
      <c r="H20" s="200"/>
      <c r="I20" s="200"/>
    </row>
    <row r="21" spans="1:9" ht="31.2" customHeight="1" x14ac:dyDescent="0.3">
      <c r="A21" s="196" t="s">
        <v>5325</v>
      </c>
      <c r="B21" s="200" t="s">
        <v>5336</v>
      </c>
      <c r="C21" s="200"/>
      <c r="D21" s="200"/>
      <c r="E21" s="200"/>
      <c r="F21" s="200"/>
      <c r="G21" s="200"/>
      <c r="H21" s="200"/>
      <c r="I21" s="200"/>
    </row>
    <row r="22" spans="1:9" ht="25.8" customHeight="1" x14ac:dyDescent="0.3">
      <c r="A22" s="196" t="s">
        <v>5326</v>
      </c>
      <c r="B22" s="200" t="s">
        <v>5337</v>
      </c>
      <c r="C22" s="200"/>
      <c r="D22" s="200"/>
      <c r="E22" s="200"/>
      <c r="F22" s="200"/>
      <c r="G22" s="200"/>
      <c r="H22" s="200"/>
      <c r="I22" s="200"/>
    </row>
    <row r="23" spans="1:9" ht="24.6" customHeight="1" x14ac:dyDescent="0.3">
      <c r="A23" s="196" t="s">
        <v>5327</v>
      </c>
      <c r="B23" s="200" t="s">
        <v>5338</v>
      </c>
      <c r="C23" s="200"/>
      <c r="D23" s="200"/>
      <c r="E23" s="200"/>
      <c r="F23" s="200"/>
      <c r="G23" s="200"/>
      <c r="H23" s="200"/>
      <c r="I23" s="200"/>
    </row>
    <row r="24" spans="1:9" ht="24" customHeight="1" x14ac:dyDescent="0.3">
      <c r="A24" s="196" t="s">
        <v>5328</v>
      </c>
      <c r="B24" s="200" t="s">
        <v>5339</v>
      </c>
      <c r="C24" s="200"/>
      <c r="D24" s="200"/>
      <c r="E24" s="200"/>
      <c r="F24" s="200"/>
      <c r="G24" s="200"/>
      <c r="H24" s="200"/>
      <c r="I24" s="200"/>
    </row>
    <row r="25" spans="1:9" ht="27" customHeight="1" x14ac:dyDescent="0.3">
      <c r="A25" s="196" t="s">
        <v>5329</v>
      </c>
      <c r="B25" s="200" t="s">
        <v>5340</v>
      </c>
      <c r="C25" s="200"/>
      <c r="D25" s="200"/>
      <c r="E25" s="200"/>
      <c r="F25" s="200"/>
      <c r="G25" s="200"/>
      <c r="H25" s="200"/>
      <c r="I25" s="200"/>
    </row>
    <row r="26" spans="1:9" ht="27.6" customHeight="1" x14ac:dyDescent="0.3">
      <c r="A26" s="196" t="s">
        <v>5330</v>
      </c>
      <c r="B26" s="200" t="s">
        <v>5341</v>
      </c>
      <c r="C26" s="200"/>
      <c r="D26" s="200"/>
      <c r="E26" s="200"/>
      <c r="F26" s="200"/>
      <c r="G26" s="200"/>
      <c r="H26" s="200"/>
      <c r="I26" s="200"/>
    </row>
    <row r="27" spans="1:9" ht="23.4" customHeight="1" x14ac:dyDescent="0.3">
      <c r="A27" s="197" t="s">
        <v>5331</v>
      </c>
      <c r="B27" s="201">
        <v>1072</v>
      </c>
      <c r="C27" s="201"/>
      <c r="D27" s="201"/>
      <c r="E27" s="201"/>
      <c r="F27" s="201"/>
      <c r="G27" s="201"/>
      <c r="H27" s="201"/>
      <c r="I27" s="201"/>
    </row>
  </sheetData>
  <mergeCells count="13">
    <mergeCell ref="A1:I1"/>
    <mergeCell ref="A16:I16"/>
    <mergeCell ref="B17:I17"/>
    <mergeCell ref="B18:I18"/>
    <mergeCell ref="B19:I19"/>
    <mergeCell ref="B25:I25"/>
    <mergeCell ref="B26:I26"/>
    <mergeCell ref="B27:I27"/>
    <mergeCell ref="B20:I20"/>
    <mergeCell ref="B21:I21"/>
    <mergeCell ref="B22:I22"/>
    <mergeCell ref="B23:I23"/>
    <mergeCell ref="B24:I2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24" sqref="J24"/>
    </sheetView>
  </sheetViews>
  <sheetFormatPr defaultColWidth="9.109375" defaultRowHeight="14.4" x14ac:dyDescent="0.3"/>
  <cols>
    <col min="1" max="1" width="8.109375" style="120" customWidth="1"/>
    <col min="2" max="2" width="26" style="120" customWidth="1"/>
    <col min="3" max="3" width="22.6640625" style="120" customWidth="1"/>
    <col min="4" max="4" width="30" style="120" customWidth="1"/>
    <col min="5" max="5" width="9.109375" style="120"/>
    <col min="6" max="6" width="13.6640625" style="120" customWidth="1"/>
    <col min="7" max="7" width="9.109375" style="120"/>
    <col min="8" max="8" width="23.44140625" style="120" customWidth="1"/>
    <col min="9" max="9" width="17.5546875" style="120" customWidth="1"/>
    <col min="10" max="10" width="26.5546875" style="120" customWidth="1"/>
    <col min="11" max="16384" width="9.109375" style="120"/>
  </cols>
  <sheetData>
    <row r="1" spans="1:10" s="112" customFormat="1" ht="20.399999999999999" x14ac:dyDescent="0.3">
      <c r="A1" s="254" t="s">
        <v>5287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s="113" customFormat="1" ht="13.8" x14ac:dyDescent="0.25">
      <c r="A2" s="255" t="s">
        <v>5128</v>
      </c>
      <c r="B2" s="255" t="s">
        <v>5129</v>
      </c>
      <c r="C2" s="255" t="s">
        <v>5130</v>
      </c>
      <c r="D2" s="255" t="s">
        <v>5131</v>
      </c>
      <c r="E2" s="255" t="s">
        <v>5132</v>
      </c>
      <c r="F2" s="255" t="s">
        <v>5133</v>
      </c>
      <c r="G2" s="255" t="s">
        <v>5134</v>
      </c>
      <c r="H2" s="255" t="s">
        <v>5135</v>
      </c>
      <c r="I2" s="255" t="s">
        <v>5136</v>
      </c>
      <c r="J2" s="255"/>
    </row>
    <row r="3" spans="1:10" s="113" customFormat="1" ht="13.8" x14ac:dyDescent="0.25">
      <c r="A3" s="255"/>
      <c r="B3" s="255"/>
      <c r="C3" s="255"/>
      <c r="D3" s="255"/>
      <c r="E3" s="255"/>
      <c r="F3" s="255"/>
      <c r="G3" s="255"/>
      <c r="H3" s="255"/>
      <c r="I3" s="114" t="s">
        <v>1190</v>
      </c>
      <c r="J3" s="114" t="s">
        <v>1186</v>
      </c>
    </row>
    <row r="4" spans="1:10" s="85" customFormat="1" ht="15" thickBot="1" x14ac:dyDescent="0.35">
      <c r="A4" s="115">
        <v>1</v>
      </c>
      <c r="B4" s="116" t="s">
        <v>1765</v>
      </c>
      <c r="C4" s="116" t="s">
        <v>5137</v>
      </c>
      <c r="D4" s="117" t="s">
        <v>5138</v>
      </c>
      <c r="E4" s="118" t="s">
        <v>20</v>
      </c>
      <c r="F4" s="118" t="s">
        <v>5139</v>
      </c>
      <c r="G4" s="119" t="s">
        <v>34</v>
      </c>
      <c r="H4" s="118">
        <v>8011288274</v>
      </c>
      <c r="I4" s="119" t="s">
        <v>5140</v>
      </c>
      <c r="J4" s="116" t="s">
        <v>5141</v>
      </c>
    </row>
    <row r="5" spans="1:10" s="85" customFormat="1" ht="15" thickBot="1" x14ac:dyDescent="0.35">
      <c r="A5" s="115">
        <v>5</v>
      </c>
      <c r="B5" s="116" t="s">
        <v>5142</v>
      </c>
      <c r="C5" s="116" t="s">
        <v>5143</v>
      </c>
      <c r="D5" s="117" t="s">
        <v>5144</v>
      </c>
      <c r="E5" s="118" t="s">
        <v>20</v>
      </c>
      <c r="F5" s="118" t="s">
        <v>5145</v>
      </c>
      <c r="G5" s="119" t="s">
        <v>34</v>
      </c>
      <c r="H5" s="118">
        <v>9085828334</v>
      </c>
      <c r="I5" s="119" t="s">
        <v>5146</v>
      </c>
      <c r="J5" s="116" t="s">
        <v>5141</v>
      </c>
    </row>
    <row r="6" spans="1:10" s="85" customFormat="1" ht="15" thickBot="1" x14ac:dyDescent="0.35">
      <c r="A6" s="115">
        <v>6</v>
      </c>
      <c r="B6" s="116" t="s">
        <v>5147</v>
      </c>
      <c r="C6" s="116" t="s">
        <v>5148</v>
      </c>
      <c r="D6" s="117" t="s">
        <v>5149</v>
      </c>
      <c r="E6" s="118" t="s">
        <v>20</v>
      </c>
      <c r="F6" s="118" t="s">
        <v>5150</v>
      </c>
      <c r="G6" s="119" t="s">
        <v>34</v>
      </c>
      <c r="H6" s="118">
        <v>9085488790</v>
      </c>
      <c r="I6" s="119" t="s">
        <v>5140</v>
      </c>
      <c r="J6" s="116" t="s">
        <v>5151</v>
      </c>
    </row>
    <row r="7" spans="1:10" s="85" customFormat="1" ht="15" thickBot="1" x14ac:dyDescent="0.35">
      <c r="A7" s="115">
        <v>11</v>
      </c>
      <c r="B7" s="116" t="s">
        <v>5152</v>
      </c>
      <c r="C7" s="116" t="s">
        <v>5153</v>
      </c>
      <c r="D7" s="117" t="s">
        <v>5154</v>
      </c>
      <c r="E7" s="118" t="s">
        <v>20</v>
      </c>
      <c r="F7" s="118" t="s">
        <v>5155</v>
      </c>
      <c r="G7" s="119" t="s">
        <v>34</v>
      </c>
      <c r="H7" s="118">
        <v>9085143945</v>
      </c>
      <c r="I7" s="119" t="s">
        <v>5140</v>
      </c>
      <c r="J7" s="116" t="s">
        <v>5151</v>
      </c>
    </row>
    <row r="8" spans="1:10" s="85" customFormat="1" ht="15" thickBot="1" x14ac:dyDescent="0.35">
      <c r="A8" s="115">
        <v>12</v>
      </c>
      <c r="B8" s="116" t="s">
        <v>5156</v>
      </c>
      <c r="C8" s="116" t="s">
        <v>5157</v>
      </c>
      <c r="D8" s="117" t="s">
        <v>5158</v>
      </c>
      <c r="E8" s="118" t="s">
        <v>20</v>
      </c>
      <c r="F8" s="118" t="s">
        <v>5159</v>
      </c>
      <c r="G8" s="119" t="s">
        <v>34</v>
      </c>
      <c r="H8" s="118">
        <v>7896288838</v>
      </c>
      <c r="I8" s="119" t="s">
        <v>5146</v>
      </c>
      <c r="J8" s="116" t="s">
        <v>5141</v>
      </c>
    </row>
    <row r="9" spans="1:10" s="85" customFormat="1" ht="15" thickBot="1" x14ac:dyDescent="0.35">
      <c r="A9" s="115">
        <v>14</v>
      </c>
      <c r="B9" s="116" t="s">
        <v>5160</v>
      </c>
      <c r="C9" s="116" t="s">
        <v>5161</v>
      </c>
      <c r="D9" s="117" t="s">
        <v>5162</v>
      </c>
      <c r="E9" s="118" t="s">
        <v>20</v>
      </c>
      <c r="F9" s="118" t="s">
        <v>5163</v>
      </c>
      <c r="G9" s="119" t="s">
        <v>22</v>
      </c>
      <c r="H9" s="118">
        <v>9678251265</v>
      </c>
      <c r="I9" s="119" t="s">
        <v>5146</v>
      </c>
      <c r="J9" s="116" t="s">
        <v>5141</v>
      </c>
    </row>
    <row r="10" spans="1:10" s="85" customFormat="1" ht="15" thickBot="1" x14ac:dyDescent="0.35">
      <c r="A10" s="115">
        <v>19</v>
      </c>
      <c r="B10" s="116" t="s">
        <v>5164</v>
      </c>
      <c r="C10" s="116" t="s">
        <v>5165</v>
      </c>
      <c r="D10" s="117" t="s">
        <v>5166</v>
      </c>
      <c r="E10" s="118" t="s">
        <v>20</v>
      </c>
      <c r="F10" s="118" t="s">
        <v>5167</v>
      </c>
      <c r="G10" s="119" t="s">
        <v>34</v>
      </c>
      <c r="H10" s="118">
        <v>9678274133</v>
      </c>
      <c r="I10" s="119" t="s">
        <v>5140</v>
      </c>
      <c r="J10" s="116" t="s">
        <v>5151</v>
      </c>
    </row>
    <row r="11" spans="1:10" s="85" customFormat="1" ht="15" thickBot="1" x14ac:dyDescent="0.35">
      <c r="A11" s="115">
        <v>20</v>
      </c>
      <c r="B11" s="116" t="s">
        <v>5168</v>
      </c>
      <c r="C11" s="116" t="s">
        <v>5169</v>
      </c>
      <c r="D11" s="117" t="s">
        <v>5170</v>
      </c>
      <c r="E11" s="118" t="s">
        <v>20</v>
      </c>
      <c r="F11" s="118" t="s">
        <v>5171</v>
      </c>
      <c r="G11" s="119" t="s">
        <v>59</v>
      </c>
      <c r="H11" s="118"/>
      <c r="I11" s="119" t="s">
        <v>5146</v>
      </c>
      <c r="J11" s="116" t="s">
        <v>5141</v>
      </c>
    </row>
    <row r="12" spans="1:10" s="85" customFormat="1" ht="15" thickBot="1" x14ac:dyDescent="0.35">
      <c r="A12" s="115">
        <v>22</v>
      </c>
      <c r="B12" s="116" t="s">
        <v>5172</v>
      </c>
      <c r="C12" s="116" t="s">
        <v>5173</v>
      </c>
      <c r="D12" s="117" t="s">
        <v>5174</v>
      </c>
      <c r="E12" s="118" t="s">
        <v>20</v>
      </c>
      <c r="F12" s="118" t="s">
        <v>5175</v>
      </c>
      <c r="G12" s="119" t="s">
        <v>34</v>
      </c>
      <c r="H12" s="118">
        <v>9864125223</v>
      </c>
      <c r="I12" s="119" t="s">
        <v>5140</v>
      </c>
      <c r="J12" s="116" t="s">
        <v>5141</v>
      </c>
    </row>
    <row r="16" spans="1:10" x14ac:dyDescent="0.3">
      <c r="B16" s="121" t="s">
        <v>1183</v>
      </c>
      <c r="C16" s="121">
        <v>9</v>
      </c>
      <c r="D16" s="122"/>
      <c r="E16" s="121" t="s">
        <v>34</v>
      </c>
      <c r="F16" s="121">
        <v>7</v>
      </c>
      <c r="G16" s="122"/>
      <c r="H16" s="122"/>
    </row>
    <row r="17" spans="2:8" x14ac:dyDescent="0.3">
      <c r="B17" s="121" t="s">
        <v>1184</v>
      </c>
      <c r="C17" s="121">
        <v>0</v>
      </c>
      <c r="D17" s="122"/>
      <c r="E17" s="121" t="s">
        <v>22</v>
      </c>
      <c r="F17" s="121">
        <v>1</v>
      </c>
      <c r="G17" s="122"/>
      <c r="H17" s="122"/>
    </row>
    <row r="18" spans="2:8" x14ac:dyDescent="0.3">
      <c r="B18" s="121" t="s">
        <v>1188</v>
      </c>
      <c r="C18" s="121">
        <v>9</v>
      </c>
      <c r="D18" s="122"/>
      <c r="E18" s="121" t="s">
        <v>59</v>
      </c>
      <c r="F18" s="121">
        <v>1</v>
      </c>
      <c r="G18" s="122"/>
      <c r="H18" s="122"/>
    </row>
    <row r="19" spans="2:8" x14ac:dyDescent="0.3">
      <c r="B19" s="122"/>
      <c r="C19" s="122"/>
      <c r="D19" s="122"/>
      <c r="E19" s="121" t="s">
        <v>282</v>
      </c>
      <c r="F19" s="121">
        <v>0</v>
      </c>
      <c r="G19" s="122"/>
      <c r="H19" s="122"/>
    </row>
    <row r="20" spans="2:8" x14ac:dyDescent="0.3">
      <c r="B20" s="122"/>
      <c r="C20" s="122"/>
      <c r="D20" s="122"/>
      <c r="E20" s="122"/>
      <c r="F20" s="122"/>
      <c r="G20" s="122"/>
      <c r="H20" s="122"/>
    </row>
  </sheetData>
  <mergeCells count="10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1"/>
  <sheetViews>
    <sheetView workbookViewId="0">
      <selection activeCell="A4" sqref="A4:Q176"/>
    </sheetView>
  </sheetViews>
  <sheetFormatPr defaultRowHeight="14.4" x14ac:dyDescent="0.3"/>
  <cols>
    <col min="1" max="1" width="17.109375" customWidth="1"/>
    <col min="2" max="2" width="13.33203125" customWidth="1"/>
    <col min="3" max="3" width="19.6640625" customWidth="1"/>
    <col min="4" max="4" width="21.44140625" customWidth="1"/>
    <col min="5" max="5" width="23.109375" customWidth="1"/>
    <col min="6" max="6" width="20.88671875" customWidth="1"/>
    <col min="7" max="7" width="37" customWidth="1"/>
    <col min="8" max="8" width="17.5546875" customWidth="1"/>
    <col min="9" max="9" width="8.5546875" style="22" customWidth="1"/>
    <col min="10" max="10" width="9.6640625" customWidth="1"/>
    <col min="11" max="11" width="10.109375" style="22" customWidth="1"/>
    <col min="12" max="12" width="16.109375" style="22" customWidth="1"/>
    <col min="13" max="13" width="21.44140625" customWidth="1"/>
    <col min="14" max="14" width="13.44140625" customWidth="1"/>
    <col min="15" max="15" width="19.5546875" customWidth="1"/>
    <col min="16" max="16" width="26.109375" customWidth="1"/>
    <col min="17" max="17" width="23" customWidth="1"/>
  </cols>
  <sheetData>
    <row r="1" spans="1:17" ht="20.399999999999999" x14ac:dyDescent="0.3">
      <c r="A1" s="207" t="s">
        <v>5280</v>
      </c>
      <c r="B1" s="208"/>
      <c r="C1" s="208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"/>
    </row>
    <row r="2" spans="1:17" ht="15.75" customHeight="1" x14ac:dyDescent="0.3">
      <c r="A2" s="210" t="s">
        <v>0</v>
      </c>
      <c r="B2" s="205" t="s">
        <v>3085</v>
      </c>
      <c r="C2" s="205" t="s">
        <v>3990</v>
      </c>
      <c r="D2" s="205" t="s">
        <v>1</v>
      </c>
      <c r="E2" s="205" t="s">
        <v>2</v>
      </c>
      <c r="F2" s="205" t="s">
        <v>3</v>
      </c>
      <c r="G2" s="205" t="s">
        <v>4</v>
      </c>
      <c r="H2" s="205" t="s">
        <v>5</v>
      </c>
      <c r="I2" s="205" t="s">
        <v>6</v>
      </c>
      <c r="J2" s="205" t="s">
        <v>7</v>
      </c>
      <c r="K2" s="205" t="s">
        <v>8</v>
      </c>
      <c r="L2" s="205" t="s">
        <v>9</v>
      </c>
      <c r="M2" s="205" t="s">
        <v>10</v>
      </c>
      <c r="N2" s="205" t="s">
        <v>11</v>
      </c>
      <c r="O2" s="205" t="s">
        <v>12</v>
      </c>
      <c r="P2" s="205" t="s">
        <v>13</v>
      </c>
      <c r="Q2" s="205" t="s">
        <v>0</v>
      </c>
    </row>
    <row r="3" spans="1:17" ht="15.75" customHeight="1" x14ac:dyDescent="0.3">
      <c r="A3" s="211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17" s="5" customFormat="1" x14ac:dyDescent="0.3">
      <c r="A4" s="2" t="s">
        <v>14</v>
      </c>
      <c r="B4" s="2"/>
      <c r="C4" s="2" t="s">
        <v>27</v>
      </c>
      <c r="D4" s="109" t="s">
        <v>28</v>
      </c>
      <c r="E4" s="2" t="s">
        <v>29</v>
      </c>
      <c r="F4" s="2" t="s">
        <v>30</v>
      </c>
      <c r="G4" s="2" t="s">
        <v>31</v>
      </c>
      <c r="H4" s="2">
        <v>8474088047</v>
      </c>
      <c r="I4" s="3" t="s">
        <v>32</v>
      </c>
      <c r="J4" s="2" t="s">
        <v>33</v>
      </c>
      <c r="K4" s="3" t="s">
        <v>34</v>
      </c>
      <c r="L4" s="6">
        <v>36558</v>
      </c>
      <c r="M4" s="2" t="s">
        <v>35</v>
      </c>
      <c r="N4" s="2"/>
      <c r="O4" s="4" t="s">
        <v>36</v>
      </c>
      <c r="P4" s="2" t="s">
        <v>37</v>
      </c>
      <c r="Q4" s="2" t="s">
        <v>14</v>
      </c>
    </row>
    <row r="5" spans="1:17" s="5" customFormat="1" x14ac:dyDescent="0.3">
      <c r="A5" s="2" t="s">
        <v>14</v>
      </c>
      <c r="B5" s="2"/>
      <c r="C5" s="2" t="s">
        <v>38</v>
      </c>
      <c r="D5" s="109" t="s">
        <v>39</v>
      </c>
      <c r="E5" s="2" t="s">
        <v>40</v>
      </c>
      <c r="F5" s="2" t="s">
        <v>41</v>
      </c>
      <c r="G5" s="2" t="s">
        <v>42</v>
      </c>
      <c r="H5" s="2">
        <v>8474879162</v>
      </c>
      <c r="I5" s="3" t="s">
        <v>32</v>
      </c>
      <c r="J5" s="2" t="s">
        <v>33</v>
      </c>
      <c r="K5" s="3" t="s">
        <v>34</v>
      </c>
      <c r="L5" s="3" t="s">
        <v>43</v>
      </c>
      <c r="M5" s="2" t="s">
        <v>35</v>
      </c>
      <c r="N5" s="2">
        <v>8474879162</v>
      </c>
      <c r="O5" s="4" t="s">
        <v>44</v>
      </c>
      <c r="P5" s="2" t="s">
        <v>45</v>
      </c>
      <c r="Q5" s="2" t="s">
        <v>14</v>
      </c>
    </row>
    <row r="6" spans="1:17" s="5" customFormat="1" x14ac:dyDescent="0.3">
      <c r="A6" s="2" t="s">
        <v>14</v>
      </c>
      <c r="B6" s="2"/>
      <c r="C6" s="2" t="s">
        <v>46</v>
      </c>
      <c r="D6" s="109" t="s">
        <v>47</v>
      </c>
      <c r="E6" s="2" t="s">
        <v>48</v>
      </c>
      <c r="F6" s="2" t="s">
        <v>49</v>
      </c>
      <c r="G6" s="2" t="s">
        <v>50</v>
      </c>
      <c r="H6" s="2">
        <v>9365345655</v>
      </c>
      <c r="I6" s="3" t="s">
        <v>20</v>
      </c>
      <c r="J6" s="2" t="s">
        <v>21</v>
      </c>
      <c r="K6" s="3" t="s">
        <v>22</v>
      </c>
      <c r="L6" s="3" t="s">
        <v>51</v>
      </c>
      <c r="M6" s="2" t="s">
        <v>35</v>
      </c>
      <c r="N6" s="2">
        <v>9365345655</v>
      </c>
      <c r="O6" s="4" t="s">
        <v>52</v>
      </c>
      <c r="P6" s="2" t="s">
        <v>53</v>
      </c>
      <c r="Q6" s="2" t="s">
        <v>14</v>
      </c>
    </row>
    <row r="7" spans="1:17" s="5" customFormat="1" x14ac:dyDescent="0.3">
      <c r="A7" s="2" t="s">
        <v>14</v>
      </c>
      <c r="B7" s="2"/>
      <c r="C7" s="2" t="s">
        <v>54</v>
      </c>
      <c r="D7" s="109" t="s">
        <v>55</v>
      </c>
      <c r="E7" s="2" t="s">
        <v>56</v>
      </c>
      <c r="F7" s="2" t="s">
        <v>57</v>
      </c>
      <c r="G7" s="2" t="s">
        <v>58</v>
      </c>
      <c r="H7" s="2">
        <v>9101806746</v>
      </c>
      <c r="I7" s="3" t="s">
        <v>32</v>
      </c>
      <c r="J7" s="2" t="s">
        <v>21</v>
      </c>
      <c r="K7" s="3" t="s">
        <v>59</v>
      </c>
      <c r="L7" s="6">
        <v>37316</v>
      </c>
      <c r="M7" s="2" t="s">
        <v>60</v>
      </c>
      <c r="N7" s="2"/>
      <c r="O7" s="4" t="s">
        <v>61</v>
      </c>
      <c r="P7" s="2" t="s">
        <v>62</v>
      </c>
      <c r="Q7" s="2" t="s">
        <v>14</v>
      </c>
    </row>
    <row r="8" spans="1:17" s="5" customFormat="1" x14ac:dyDescent="0.3">
      <c r="A8" s="2" t="s">
        <v>14</v>
      </c>
      <c r="B8" s="2"/>
      <c r="C8" s="2" t="s">
        <v>63</v>
      </c>
      <c r="D8" s="109" t="s">
        <v>64</v>
      </c>
      <c r="E8" s="2" t="s">
        <v>65</v>
      </c>
      <c r="F8" s="2" t="s">
        <v>66</v>
      </c>
      <c r="G8" s="2" t="s">
        <v>67</v>
      </c>
      <c r="H8" s="2">
        <v>6001677141</v>
      </c>
      <c r="I8" s="3" t="s">
        <v>20</v>
      </c>
      <c r="J8" s="2" t="s">
        <v>21</v>
      </c>
      <c r="K8" s="3" t="s">
        <v>22</v>
      </c>
      <c r="L8" s="6">
        <v>37229</v>
      </c>
      <c r="M8" s="2" t="s">
        <v>35</v>
      </c>
      <c r="N8" s="2">
        <v>6001677141</v>
      </c>
      <c r="O8" s="4" t="s">
        <v>68</v>
      </c>
      <c r="P8" s="2" t="s">
        <v>69</v>
      </c>
      <c r="Q8" s="2" t="s">
        <v>14</v>
      </c>
    </row>
    <row r="9" spans="1:17" s="5" customFormat="1" x14ac:dyDescent="0.3">
      <c r="A9" s="2" t="s">
        <v>14</v>
      </c>
      <c r="B9" s="2"/>
      <c r="C9" s="2" t="s">
        <v>70</v>
      </c>
      <c r="D9" s="109" t="s">
        <v>71</v>
      </c>
      <c r="E9" s="2" t="s">
        <v>72</v>
      </c>
      <c r="F9" s="2" t="s">
        <v>73</v>
      </c>
      <c r="G9" s="2" t="s">
        <v>74</v>
      </c>
      <c r="H9" s="2">
        <v>7896032861</v>
      </c>
      <c r="I9" s="3" t="s">
        <v>32</v>
      </c>
      <c r="J9" s="2" t="s">
        <v>21</v>
      </c>
      <c r="K9" s="3" t="s">
        <v>34</v>
      </c>
      <c r="L9" s="3" t="s">
        <v>75</v>
      </c>
      <c r="M9" s="2" t="s">
        <v>76</v>
      </c>
      <c r="N9" s="2">
        <v>7896032861</v>
      </c>
      <c r="O9" s="4" t="s">
        <v>77</v>
      </c>
      <c r="P9" s="2" t="s">
        <v>78</v>
      </c>
      <c r="Q9" s="2" t="s">
        <v>14</v>
      </c>
    </row>
    <row r="10" spans="1:17" s="5" customFormat="1" x14ac:dyDescent="0.3">
      <c r="A10" s="2" t="s">
        <v>14</v>
      </c>
      <c r="B10" s="2"/>
      <c r="C10" s="2" t="s">
        <v>79</v>
      </c>
      <c r="D10" s="109" t="s">
        <v>80</v>
      </c>
      <c r="E10" s="2" t="s">
        <v>81</v>
      </c>
      <c r="F10" s="2" t="s">
        <v>82</v>
      </c>
      <c r="G10" s="2" t="s">
        <v>67</v>
      </c>
      <c r="H10" s="2">
        <v>6003716007</v>
      </c>
      <c r="I10" s="3" t="s">
        <v>32</v>
      </c>
      <c r="J10" s="2" t="s">
        <v>21</v>
      </c>
      <c r="K10" s="3" t="s">
        <v>22</v>
      </c>
      <c r="L10" s="3" t="s">
        <v>83</v>
      </c>
      <c r="M10" s="2" t="s">
        <v>60</v>
      </c>
      <c r="N10" s="2">
        <v>9707155480</v>
      </c>
      <c r="O10" s="4" t="s">
        <v>84</v>
      </c>
      <c r="P10" s="2" t="s">
        <v>85</v>
      </c>
      <c r="Q10" s="2" t="s">
        <v>14</v>
      </c>
    </row>
    <row r="11" spans="1:17" s="5" customFormat="1" x14ac:dyDescent="0.3">
      <c r="A11" s="2" t="s">
        <v>14</v>
      </c>
      <c r="B11" s="2"/>
      <c r="C11" s="2" t="s">
        <v>86</v>
      </c>
      <c r="D11" s="109" t="s">
        <v>87</v>
      </c>
      <c r="E11" s="2" t="s">
        <v>88</v>
      </c>
      <c r="F11" s="2" t="s">
        <v>89</v>
      </c>
      <c r="G11" s="2" t="s">
        <v>90</v>
      </c>
      <c r="H11" s="2">
        <v>6901103970</v>
      </c>
      <c r="I11" s="3" t="s">
        <v>32</v>
      </c>
      <c r="J11" s="2" t="s">
        <v>21</v>
      </c>
      <c r="K11" s="3" t="s">
        <v>34</v>
      </c>
      <c r="L11" s="3" t="s">
        <v>91</v>
      </c>
      <c r="M11" s="2" t="s">
        <v>76</v>
      </c>
      <c r="N11" s="2">
        <v>6901103970</v>
      </c>
      <c r="O11" s="4" t="s">
        <v>92</v>
      </c>
      <c r="P11" s="2" t="s">
        <v>93</v>
      </c>
      <c r="Q11" s="2" t="s">
        <v>14</v>
      </c>
    </row>
    <row r="12" spans="1:17" s="5" customFormat="1" x14ac:dyDescent="0.3">
      <c r="A12" s="2" t="s">
        <v>14</v>
      </c>
      <c r="B12" s="2"/>
      <c r="C12" s="2" t="s">
        <v>94</v>
      </c>
      <c r="D12" s="109" t="s">
        <v>95</v>
      </c>
      <c r="E12" s="2" t="s">
        <v>96</v>
      </c>
      <c r="F12" s="2" t="s">
        <v>97</v>
      </c>
      <c r="G12" s="2" t="s">
        <v>98</v>
      </c>
      <c r="H12" s="2">
        <v>8761014233</v>
      </c>
      <c r="I12" s="3" t="s">
        <v>32</v>
      </c>
      <c r="J12" s="2" t="s">
        <v>21</v>
      </c>
      <c r="K12" s="3" t="s">
        <v>34</v>
      </c>
      <c r="L12" s="3" t="s">
        <v>99</v>
      </c>
      <c r="M12" s="2" t="s">
        <v>35</v>
      </c>
      <c r="N12" s="2">
        <v>8761014233</v>
      </c>
      <c r="O12" s="4" t="s">
        <v>100</v>
      </c>
      <c r="P12" s="2" t="s">
        <v>101</v>
      </c>
      <c r="Q12" s="2" t="s">
        <v>14</v>
      </c>
    </row>
    <row r="13" spans="1:17" s="5" customFormat="1" x14ac:dyDescent="0.3">
      <c r="A13" s="2" t="s">
        <v>14</v>
      </c>
      <c r="B13" s="2"/>
      <c r="C13" s="2" t="s">
        <v>102</v>
      </c>
      <c r="D13" s="109" t="s">
        <v>103</v>
      </c>
      <c r="E13" s="2" t="s">
        <v>104</v>
      </c>
      <c r="F13" s="2" t="s">
        <v>105</v>
      </c>
      <c r="G13" s="2" t="s">
        <v>106</v>
      </c>
      <c r="H13" s="2">
        <v>8474865048</v>
      </c>
      <c r="I13" s="3" t="s">
        <v>32</v>
      </c>
      <c r="J13" s="2" t="s">
        <v>21</v>
      </c>
      <c r="K13" s="3" t="s">
        <v>34</v>
      </c>
      <c r="L13" s="3" t="s">
        <v>107</v>
      </c>
      <c r="M13" s="2" t="s">
        <v>108</v>
      </c>
      <c r="N13" s="2">
        <v>8474865048</v>
      </c>
      <c r="O13" s="4" t="s">
        <v>109</v>
      </c>
      <c r="P13" s="2" t="s">
        <v>110</v>
      </c>
      <c r="Q13" s="2" t="s">
        <v>14</v>
      </c>
    </row>
    <row r="14" spans="1:17" s="5" customFormat="1" x14ac:dyDescent="0.3">
      <c r="A14" s="2" t="s">
        <v>14</v>
      </c>
      <c r="B14" s="2"/>
      <c r="C14" s="2" t="s">
        <v>15</v>
      </c>
      <c r="D14" s="109" t="s">
        <v>16</v>
      </c>
      <c r="E14" s="2" t="s">
        <v>17</v>
      </c>
      <c r="F14" s="2" t="s">
        <v>18</v>
      </c>
      <c r="G14" s="2" t="s">
        <v>19</v>
      </c>
      <c r="H14" s="2">
        <v>9101094327</v>
      </c>
      <c r="I14" s="3" t="s">
        <v>20</v>
      </c>
      <c r="J14" s="2" t="s">
        <v>21</v>
      </c>
      <c r="K14" s="3" t="s">
        <v>22</v>
      </c>
      <c r="L14" s="3" t="s">
        <v>23</v>
      </c>
      <c r="M14" s="2" t="s">
        <v>24</v>
      </c>
      <c r="N14" s="2">
        <v>9101094327</v>
      </c>
      <c r="O14" s="4" t="s">
        <v>25</v>
      </c>
      <c r="P14" s="2" t="s">
        <v>26</v>
      </c>
      <c r="Q14" s="2" t="s">
        <v>14</v>
      </c>
    </row>
    <row r="15" spans="1:17" s="5" customFormat="1" x14ac:dyDescent="0.3">
      <c r="A15" s="2" t="s">
        <v>14</v>
      </c>
      <c r="B15" s="2"/>
      <c r="C15" s="2" t="s">
        <v>111</v>
      </c>
      <c r="D15" s="109" t="s">
        <v>112</v>
      </c>
      <c r="E15" s="2" t="s">
        <v>113</v>
      </c>
      <c r="F15" s="2" t="s">
        <v>114</v>
      </c>
      <c r="G15" s="2" t="s">
        <v>115</v>
      </c>
      <c r="H15" s="2">
        <v>9864019430</v>
      </c>
      <c r="I15" s="3" t="s">
        <v>32</v>
      </c>
      <c r="J15" s="2" t="s">
        <v>21</v>
      </c>
      <c r="K15" s="3" t="s">
        <v>22</v>
      </c>
      <c r="L15" s="3" t="s">
        <v>116</v>
      </c>
      <c r="M15" s="2" t="s">
        <v>35</v>
      </c>
      <c r="N15" s="2"/>
      <c r="O15" s="4" t="s">
        <v>117</v>
      </c>
      <c r="P15" s="2" t="s">
        <v>118</v>
      </c>
      <c r="Q15" s="2" t="s">
        <v>14</v>
      </c>
    </row>
    <row r="16" spans="1:17" s="5" customFormat="1" x14ac:dyDescent="0.3">
      <c r="A16" s="2" t="s">
        <v>14</v>
      </c>
      <c r="B16" s="2"/>
      <c r="C16" s="2" t="s">
        <v>119</v>
      </c>
      <c r="D16" s="109" t="s">
        <v>120</v>
      </c>
      <c r="E16" s="2" t="s">
        <v>121</v>
      </c>
      <c r="F16" s="2" t="s">
        <v>122</v>
      </c>
      <c r="G16" s="2" t="s">
        <v>123</v>
      </c>
      <c r="H16" s="2">
        <v>8638023565</v>
      </c>
      <c r="I16" s="3" t="s">
        <v>32</v>
      </c>
      <c r="J16" s="2" t="s">
        <v>33</v>
      </c>
      <c r="K16" s="3" t="s">
        <v>34</v>
      </c>
      <c r="L16" s="6">
        <v>37104</v>
      </c>
      <c r="M16" s="2" t="s">
        <v>35</v>
      </c>
      <c r="N16" s="2">
        <v>8638023565</v>
      </c>
      <c r="O16" s="4" t="s">
        <v>124</v>
      </c>
      <c r="P16" s="2" t="s">
        <v>125</v>
      </c>
      <c r="Q16" s="2" t="s">
        <v>14</v>
      </c>
    </row>
    <row r="17" spans="1:17" s="5" customFormat="1" x14ac:dyDescent="0.3">
      <c r="A17" s="2" t="s">
        <v>14</v>
      </c>
      <c r="B17" s="2"/>
      <c r="C17" s="2" t="s">
        <v>126</v>
      </c>
      <c r="D17" s="109" t="s">
        <v>127</v>
      </c>
      <c r="E17" s="2" t="s">
        <v>128</v>
      </c>
      <c r="F17" s="2" t="s">
        <v>129</v>
      </c>
      <c r="G17" s="2" t="s">
        <v>98</v>
      </c>
      <c r="H17" s="2">
        <v>6900170732</v>
      </c>
      <c r="I17" s="3" t="s">
        <v>32</v>
      </c>
      <c r="J17" s="2" t="s">
        <v>21</v>
      </c>
      <c r="K17" s="3" t="s">
        <v>59</v>
      </c>
      <c r="L17" s="3" t="s">
        <v>130</v>
      </c>
      <c r="M17" s="2" t="s">
        <v>131</v>
      </c>
      <c r="N17" s="2"/>
      <c r="O17" s="4" t="s">
        <v>132</v>
      </c>
      <c r="P17" s="2" t="s">
        <v>133</v>
      </c>
      <c r="Q17" s="2" t="s">
        <v>14</v>
      </c>
    </row>
    <row r="18" spans="1:17" s="5" customFormat="1" x14ac:dyDescent="0.3">
      <c r="A18" s="2" t="s">
        <v>14</v>
      </c>
      <c r="B18" s="2"/>
      <c r="C18" s="2" t="s">
        <v>134</v>
      </c>
      <c r="D18" s="109" t="s">
        <v>135</v>
      </c>
      <c r="E18" s="2" t="s">
        <v>136</v>
      </c>
      <c r="F18" s="2" t="s">
        <v>137</v>
      </c>
      <c r="G18" s="2" t="s">
        <v>138</v>
      </c>
      <c r="H18" s="2">
        <v>9706423288</v>
      </c>
      <c r="I18" s="3" t="s">
        <v>32</v>
      </c>
      <c r="J18" s="2" t="s">
        <v>21</v>
      </c>
      <c r="K18" s="3" t="s">
        <v>22</v>
      </c>
      <c r="L18" s="6">
        <v>37196</v>
      </c>
      <c r="M18" s="2" t="s">
        <v>139</v>
      </c>
      <c r="N18" s="2"/>
      <c r="O18" s="4" t="s">
        <v>140</v>
      </c>
      <c r="P18" s="2" t="s">
        <v>141</v>
      </c>
      <c r="Q18" s="2" t="s">
        <v>14</v>
      </c>
    </row>
    <row r="19" spans="1:17" s="5" customFormat="1" x14ac:dyDescent="0.3">
      <c r="A19" s="2" t="s">
        <v>14</v>
      </c>
      <c r="B19" s="2"/>
      <c r="C19" s="2" t="s">
        <v>142</v>
      </c>
      <c r="D19" s="109" t="s">
        <v>143</v>
      </c>
      <c r="E19" s="2" t="s">
        <v>144</v>
      </c>
      <c r="F19" s="2" t="s">
        <v>145</v>
      </c>
      <c r="G19" s="2" t="s">
        <v>146</v>
      </c>
      <c r="H19" s="2">
        <v>8011511450</v>
      </c>
      <c r="I19" s="3" t="s">
        <v>32</v>
      </c>
      <c r="J19" s="2" t="s">
        <v>21</v>
      </c>
      <c r="K19" s="3" t="s">
        <v>34</v>
      </c>
      <c r="L19" s="6">
        <v>36897</v>
      </c>
      <c r="M19" s="2" t="s">
        <v>131</v>
      </c>
      <c r="N19" s="2">
        <v>9707700938</v>
      </c>
      <c r="O19" s="4" t="s">
        <v>147</v>
      </c>
      <c r="P19" s="2" t="s">
        <v>148</v>
      </c>
      <c r="Q19" s="2" t="s">
        <v>14</v>
      </c>
    </row>
    <row r="20" spans="1:17" s="5" customFormat="1" x14ac:dyDescent="0.3">
      <c r="A20" s="2" t="s">
        <v>14</v>
      </c>
      <c r="B20" s="2"/>
      <c r="C20" s="2" t="s">
        <v>149</v>
      </c>
      <c r="D20" s="109" t="s">
        <v>150</v>
      </c>
      <c r="E20" s="2" t="s">
        <v>151</v>
      </c>
      <c r="F20" s="2" t="s">
        <v>152</v>
      </c>
      <c r="G20" s="2" t="s">
        <v>153</v>
      </c>
      <c r="H20" s="2">
        <v>6003847983</v>
      </c>
      <c r="I20" s="3" t="s">
        <v>32</v>
      </c>
      <c r="J20" s="2" t="s">
        <v>21</v>
      </c>
      <c r="K20" s="3" t="s">
        <v>34</v>
      </c>
      <c r="L20" s="6">
        <v>37200</v>
      </c>
      <c r="M20" s="2" t="s">
        <v>154</v>
      </c>
      <c r="N20" s="2">
        <v>6003847983</v>
      </c>
      <c r="O20" s="4" t="s">
        <v>155</v>
      </c>
      <c r="P20" s="2" t="s">
        <v>156</v>
      </c>
      <c r="Q20" s="2" t="s">
        <v>14</v>
      </c>
    </row>
    <row r="21" spans="1:17" s="5" customFormat="1" x14ac:dyDescent="0.3">
      <c r="A21" s="2" t="s">
        <v>14</v>
      </c>
      <c r="B21" s="2"/>
      <c r="C21" s="2" t="s">
        <v>157</v>
      </c>
      <c r="D21" s="109" t="s">
        <v>158</v>
      </c>
      <c r="E21" s="2" t="s">
        <v>159</v>
      </c>
      <c r="F21" s="2" t="s">
        <v>160</v>
      </c>
      <c r="G21" s="2" t="s">
        <v>161</v>
      </c>
      <c r="H21" s="2">
        <v>8011734243</v>
      </c>
      <c r="I21" s="3" t="s">
        <v>20</v>
      </c>
      <c r="J21" s="2" t="s">
        <v>162</v>
      </c>
      <c r="K21" s="3" t="s">
        <v>163</v>
      </c>
      <c r="L21" s="3" t="s">
        <v>164</v>
      </c>
      <c r="M21" s="2" t="s">
        <v>165</v>
      </c>
      <c r="N21" s="2">
        <v>9707372190</v>
      </c>
      <c r="O21" s="4" t="s">
        <v>166</v>
      </c>
      <c r="P21" s="2" t="s">
        <v>167</v>
      </c>
      <c r="Q21" s="2" t="s">
        <v>14</v>
      </c>
    </row>
    <row r="22" spans="1:17" s="5" customFormat="1" x14ac:dyDescent="0.3">
      <c r="A22" s="2" t="s">
        <v>14</v>
      </c>
      <c r="B22" s="2"/>
      <c r="C22" s="2" t="s">
        <v>168</v>
      </c>
      <c r="D22" s="109" t="s">
        <v>169</v>
      </c>
      <c r="E22" s="2" t="s">
        <v>170</v>
      </c>
      <c r="F22" s="2" t="s">
        <v>171</v>
      </c>
      <c r="G22" s="2" t="s">
        <v>172</v>
      </c>
      <c r="H22" s="2">
        <v>9365257800</v>
      </c>
      <c r="I22" s="3" t="s">
        <v>20</v>
      </c>
      <c r="J22" s="2" t="s">
        <v>21</v>
      </c>
      <c r="K22" s="3" t="s">
        <v>22</v>
      </c>
      <c r="L22" s="6">
        <v>36925</v>
      </c>
      <c r="M22" s="2" t="s">
        <v>24</v>
      </c>
      <c r="N22" s="2">
        <v>8822453704</v>
      </c>
      <c r="O22" s="4" t="s">
        <v>173</v>
      </c>
      <c r="P22" s="2" t="s">
        <v>174</v>
      </c>
      <c r="Q22" s="2" t="s">
        <v>14</v>
      </c>
    </row>
    <row r="23" spans="1:17" s="5" customFormat="1" x14ac:dyDescent="0.3">
      <c r="A23" s="2" t="s">
        <v>14</v>
      </c>
      <c r="B23" s="2"/>
      <c r="C23" s="2" t="s">
        <v>175</v>
      </c>
      <c r="D23" s="109" t="s">
        <v>176</v>
      </c>
      <c r="E23" s="2" t="s">
        <v>177</v>
      </c>
      <c r="F23" s="2" t="s">
        <v>178</v>
      </c>
      <c r="G23" s="2" t="s">
        <v>179</v>
      </c>
      <c r="H23" s="2">
        <v>8812922773</v>
      </c>
      <c r="I23" s="3" t="s">
        <v>32</v>
      </c>
      <c r="J23" s="2" t="s">
        <v>21</v>
      </c>
      <c r="K23" s="3" t="s">
        <v>34</v>
      </c>
      <c r="L23" s="6">
        <v>37378</v>
      </c>
      <c r="M23" s="2" t="s">
        <v>180</v>
      </c>
      <c r="N23" s="2">
        <v>9954831713</v>
      </c>
      <c r="O23" s="4" t="s">
        <v>181</v>
      </c>
      <c r="P23" s="2" t="s">
        <v>182</v>
      </c>
      <c r="Q23" s="2" t="s">
        <v>14</v>
      </c>
    </row>
    <row r="24" spans="1:17" s="5" customFormat="1" x14ac:dyDescent="0.3">
      <c r="A24" s="2" t="s">
        <v>14</v>
      </c>
      <c r="B24" s="2"/>
      <c r="C24" s="2" t="s">
        <v>183</v>
      </c>
      <c r="D24" s="109" t="s">
        <v>184</v>
      </c>
      <c r="E24" s="2" t="s">
        <v>185</v>
      </c>
      <c r="F24" s="2" t="s">
        <v>186</v>
      </c>
      <c r="G24" s="2" t="s">
        <v>187</v>
      </c>
      <c r="H24" s="2">
        <v>6900415811</v>
      </c>
      <c r="I24" s="3" t="s">
        <v>20</v>
      </c>
      <c r="J24" s="2" t="s">
        <v>21</v>
      </c>
      <c r="K24" s="3" t="s">
        <v>34</v>
      </c>
      <c r="L24" s="3" t="s">
        <v>188</v>
      </c>
      <c r="M24" s="2" t="s">
        <v>131</v>
      </c>
      <c r="N24" s="2">
        <v>6900415811</v>
      </c>
      <c r="O24" s="4" t="s">
        <v>189</v>
      </c>
      <c r="P24" s="2" t="s">
        <v>190</v>
      </c>
      <c r="Q24" s="2" t="s">
        <v>14</v>
      </c>
    </row>
    <row r="25" spans="1:17" s="5" customFormat="1" x14ac:dyDescent="0.3">
      <c r="A25" s="2" t="s">
        <v>14</v>
      </c>
      <c r="B25" s="2"/>
      <c r="C25" s="2" t="s">
        <v>191</v>
      </c>
      <c r="D25" s="109" t="s">
        <v>192</v>
      </c>
      <c r="E25" s="2" t="s">
        <v>193</v>
      </c>
      <c r="F25" s="2" t="s">
        <v>194</v>
      </c>
      <c r="G25" s="2" t="s">
        <v>195</v>
      </c>
      <c r="H25" s="2">
        <v>6001489830</v>
      </c>
      <c r="I25" s="3" t="s">
        <v>32</v>
      </c>
      <c r="J25" s="2" t="s">
        <v>21</v>
      </c>
      <c r="K25" s="3" t="s">
        <v>22</v>
      </c>
      <c r="L25" s="6">
        <v>36840</v>
      </c>
      <c r="M25" s="2" t="s">
        <v>24</v>
      </c>
      <c r="N25" s="2"/>
      <c r="O25" s="4" t="s">
        <v>196</v>
      </c>
      <c r="P25" s="2" t="s">
        <v>197</v>
      </c>
      <c r="Q25" s="2" t="s">
        <v>14</v>
      </c>
    </row>
    <row r="26" spans="1:17" s="5" customFormat="1" x14ac:dyDescent="0.3">
      <c r="A26" s="2" t="s">
        <v>14</v>
      </c>
      <c r="B26" s="2"/>
      <c r="C26" s="2" t="s">
        <v>198</v>
      </c>
      <c r="D26" s="109" t="s">
        <v>199</v>
      </c>
      <c r="E26" s="2" t="s">
        <v>200</v>
      </c>
      <c r="F26" s="2" t="s">
        <v>201</v>
      </c>
      <c r="G26" s="2" t="s">
        <v>202</v>
      </c>
      <c r="H26" s="2">
        <v>6003625233</v>
      </c>
      <c r="I26" s="3" t="s">
        <v>32</v>
      </c>
      <c r="J26" s="2" t="s">
        <v>21</v>
      </c>
      <c r="K26" s="3" t="s">
        <v>34</v>
      </c>
      <c r="L26" s="3" t="s">
        <v>203</v>
      </c>
      <c r="M26" s="2" t="s">
        <v>131</v>
      </c>
      <c r="N26" s="2"/>
      <c r="O26" s="4" t="s">
        <v>204</v>
      </c>
      <c r="P26" s="2" t="s">
        <v>205</v>
      </c>
      <c r="Q26" s="2" t="s">
        <v>14</v>
      </c>
    </row>
    <row r="27" spans="1:17" s="5" customFormat="1" x14ac:dyDescent="0.3">
      <c r="A27" s="2" t="s">
        <v>14</v>
      </c>
      <c r="B27" s="2"/>
      <c r="C27" s="2" t="s">
        <v>206</v>
      </c>
      <c r="D27" s="109" t="s">
        <v>207</v>
      </c>
      <c r="E27" s="2" t="s">
        <v>208</v>
      </c>
      <c r="F27" s="2" t="s">
        <v>209</v>
      </c>
      <c r="G27" s="2" t="s">
        <v>210</v>
      </c>
      <c r="H27" s="2">
        <v>9365084287</v>
      </c>
      <c r="I27" s="3" t="s">
        <v>32</v>
      </c>
      <c r="J27" s="2" t="s">
        <v>21</v>
      </c>
      <c r="K27" s="3" t="s">
        <v>34</v>
      </c>
      <c r="L27" s="6">
        <v>37227</v>
      </c>
      <c r="M27" s="2" t="s">
        <v>211</v>
      </c>
      <c r="N27" s="2">
        <v>6002354377</v>
      </c>
      <c r="O27" s="4" t="s">
        <v>212</v>
      </c>
      <c r="P27" s="2" t="s">
        <v>213</v>
      </c>
      <c r="Q27" s="2" t="s">
        <v>14</v>
      </c>
    </row>
    <row r="28" spans="1:17" s="5" customFormat="1" x14ac:dyDescent="0.3">
      <c r="A28" s="2" t="s">
        <v>14</v>
      </c>
      <c r="B28" s="2"/>
      <c r="C28" s="2" t="s">
        <v>214</v>
      </c>
      <c r="D28" s="109" t="s">
        <v>215</v>
      </c>
      <c r="E28" s="2" t="s">
        <v>216</v>
      </c>
      <c r="F28" s="2" t="s">
        <v>217</v>
      </c>
      <c r="G28" s="2" t="s">
        <v>218</v>
      </c>
      <c r="H28" s="2">
        <v>6901549388</v>
      </c>
      <c r="I28" s="3" t="s">
        <v>32</v>
      </c>
      <c r="J28" s="2" t="s">
        <v>21</v>
      </c>
      <c r="K28" s="3" t="s">
        <v>34</v>
      </c>
      <c r="L28" s="3" t="s">
        <v>219</v>
      </c>
      <c r="M28" s="2" t="s">
        <v>35</v>
      </c>
      <c r="N28" s="2">
        <v>9678879125</v>
      </c>
      <c r="O28" s="4" t="s">
        <v>220</v>
      </c>
      <c r="P28" s="2" t="s">
        <v>221</v>
      </c>
      <c r="Q28" s="2" t="s">
        <v>14</v>
      </c>
    </row>
    <row r="29" spans="1:17" s="5" customFormat="1" x14ac:dyDescent="0.3">
      <c r="A29" s="2" t="s">
        <v>14</v>
      </c>
      <c r="B29" s="2"/>
      <c r="C29" s="2" t="s">
        <v>222</v>
      </c>
      <c r="D29" s="109" t="s">
        <v>223</v>
      </c>
      <c r="E29" s="2" t="s">
        <v>224</v>
      </c>
      <c r="F29" s="2" t="s">
        <v>225</v>
      </c>
      <c r="G29" s="2" t="s">
        <v>226</v>
      </c>
      <c r="H29" s="2">
        <v>8812883222</v>
      </c>
      <c r="I29" s="3" t="s">
        <v>32</v>
      </c>
      <c r="J29" s="2" t="s">
        <v>21</v>
      </c>
      <c r="K29" s="3" t="s">
        <v>34</v>
      </c>
      <c r="L29" s="3" t="s">
        <v>227</v>
      </c>
      <c r="M29" s="2" t="s">
        <v>35</v>
      </c>
      <c r="N29" s="2"/>
      <c r="O29" s="4"/>
      <c r="P29" s="2"/>
      <c r="Q29" s="2" t="s">
        <v>14</v>
      </c>
    </row>
    <row r="30" spans="1:17" s="5" customFormat="1" x14ac:dyDescent="0.3">
      <c r="A30" s="2" t="s">
        <v>14</v>
      </c>
      <c r="B30" s="2"/>
      <c r="C30" s="2" t="s">
        <v>228</v>
      </c>
      <c r="D30" s="109" t="s">
        <v>229</v>
      </c>
      <c r="E30" s="2" t="s">
        <v>230</v>
      </c>
      <c r="F30" s="2" t="s">
        <v>231</v>
      </c>
      <c r="G30" s="2" t="s">
        <v>232</v>
      </c>
      <c r="H30" s="2">
        <v>8011417845</v>
      </c>
      <c r="I30" s="3" t="s">
        <v>32</v>
      </c>
      <c r="J30" s="2" t="s">
        <v>21</v>
      </c>
      <c r="K30" s="3" t="s">
        <v>34</v>
      </c>
      <c r="L30" s="6">
        <v>37198</v>
      </c>
      <c r="M30" s="2" t="s">
        <v>233</v>
      </c>
      <c r="N30" s="2"/>
      <c r="O30" s="4"/>
      <c r="P30" s="2"/>
      <c r="Q30" s="2" t="s">
        <v>14</v>
      </c>
    </row>
    <row r="31" spans="1:17" s="5" customFormat="1" x14ac:dyDescent="0.3">
      <c r="A31" s="2" t="s">
        <v>14</v>
      </c>
      <c r="B31" s="2"/>
      <c r="C31" s="2" t="s">
        <v>234</v>
      </c>
      <c r="D31" s="109" t="s">
        <v>235</v>
      </c>
      <c r="E31" s="2" t="s">
        <v>236</v>
      </c>
      <c r="F31" s="2" t="s">
        <v>237</v>
      </c>
      <c r="G31" s="2" t="s">
        <v>238</v>
      </c>
      <c r="H31" s="2">
        <v>6003221755</v>
      </c>
      <c r="I31" s="3" t="s">
        <v>20</v>
      </c>
      <c r="J31" s="2" t="s">
        <v>21</v>
      </c>
      <c r="K31" s="3" t="s">
        <v>163</v>
      </c>
      <c r="L31" s="6">
        <v>37020</v>
      </c>
      <c r="M31" s="2" t="s">
        <v>233</v>
      </c>
      <c r="N31" s="2"/>
      <c r="O31" s="4"/>
      <c r="P31" s="2"/>
      <c r="Q31" s="2" t="s">
        <v>14</v>
      </c>
    </row>
    <row r="32" spans="1:17" s="5" customFormat="1" x14ac:dyDescent="0.3">
      <c r="A32" s="2" t="s">
        <v>14</v>
      </c>
      <c r="B32" s="2"/>
      <c r="C32" s="2" t="s">
        <v>239</v>
      </c>
      <c r="D32" s="109" t="s">
        <v>240</v>
      </c>
      <c r="E32" s="2" t="s">
        <v>241</v>
      </c>
      <c r="F32" s="2" t="s">
        <v>242</v>
      </c>
      <c r="G32" s="2" t="s">
        <v>243</v>
      </c>
      <c r="H32" s="2">
        <v>7637019147</v>
      </c>
      <c r="I32" s="3" t="s">
        <v>20</v>
      </c>
      <c r="J32" s="2" t="s">
        <v>21</v>
      </c>
      <c r="K32" s="3" t="s">
        <v>163</v>
      </c>
      <c r="L32" s="6" t="s">
        <v>244</v>
      </c>
      <c r="M32" s="2" t="s">
        <v>245</v>
      </c>
      <c r="N32" s="2"/>
      <c r="O32" s="4"/>
      <c r="P32" s="2"/>
      <c r="Q32" s="2" t="s">
        <v>14</v>
      </c>
    </row>
    <row r="33" spans="1:17" s="5" customFormat="1" x14ac:dyDescent="0.3">
      <c r="A33" s="2" t="s">
        <v>14</v>
      </c>
      <c r="B33" s="2"/>
      <c r="C33" s="2" t="s">
        <v>246</v>
      </c>
      <c r="D33" s="109" t="s">
        <v>247</v>
      </c>
      <c r="E33" s="2" t="s">
        <v>248</v>
      </c>
      <c r="F33" s="2" t="s">
        <v>249</v>
      </c>
      <c r="G33" s="2" t="s">
        <v>250</v>
      </c>
      <c r="H33" s="2">
        <v>6901104052</v>
      </c>
      <c r="I33" s="3" t="s">
        <v>32</v>
      </c>
      <c r="J33" s="2" t="s">
        <v>21</v>
      </c>
      <c r="K33" s="3" t="s">
        <v>34</v>
      </c>
      <c r="L33" s="6">
        <v>36499</v>
      </c>
      <c r="M33" s="2" t="s">
        <v>251</v>
      </c>
      <c r="N33" s="2"/>
      <c r="O33" s="4"/>
      <c r="P33" s="2"/>
      <c r="Q33" s="2" t="s">
        <v>14</v>
      </c>
    </row>
    <row r="34" spans="1:17" s="5" customFormat="1" x14ac:dyDescent="0.3">
      <c r="A34" s="2" t="s">
        <v>14</v>
      </c>
      <c r="B34" s="2"/>
      <c r="C34" s="2" t="s">
        <v>252</v>
      </c>
      <c r="D34" s="109" t="s">
        <v>253</v>
      </c>
      <c r="E34" s="2" t="s">
        <v>254</v>
      </c>
      <c r="F34" s="2" t="s">
        <v>255</v>
      </c>
      <c r="G34" s="2" t="s">
        <v>232</v>
      </c>
      <c r="H34" s="2">
        <v>9101175818</v>
      </c>
      <c r="I34" s="3" t="s">
        <v>32</v>
      </c>
      <c r="J34" s="2" t="s">
        <v>21</v>
      </c>
      <c r="K34" s="3" t="s">
        <v>22</v>
      </c>
      <c r="L34" s="6" t="s">
        <v>256</v>
      </c>
      <c r="M34" s="2" t="s">
        <v>131</v>
      </c>
      <c r="N34" s="2"/>
      <c r="O34" s="4"/>
      <c r="P34" s="2"/>
      <c r="Q34" s="2" t="s">
        <v>14</v>
      </c>
    </row>
    <row r="35" spans="1:17" s="5" customFormat="1" x14ac:dyDescent="0.3">
      <c r="A35" s="2" t="s">
        <v>14</v>
      </c>
      <c r="B35" s="2"/>
      <c r="C35" s="2" t="s">
        <v>257</v>
      </c>
      <c r="D35" s="109" t="s">
        <v>258</v>
      </c>
      <c r="E35" s="2" t="s">
        <v>259</v>
      </c>
      <c r="F35" s="2" t="s">
        <v>260</v>
      </c>
      <c r="G35" s="2" t="s">
        <v>261</v>
      </c>
      <c r="H35" s="2">
        <v>6377704589</v>
      </c>
      <c r="I35" s="3" t="s">
        <v>20</v>
      </c>
      <c r="J35" s="2" t="s">
        <v>21</v>
      </c>
      <c r="K35" s="3" t="s">
        <v>22</v>
      </c>
      <c r="L35" s="6">
        <v>36588</v>
      </c>
      <c r="M35" s="2" t="s">
        <v>180</v>
      </c>
      <c r="N35" s="2"/>
      <c r="O35" s="4"/>
      <c r="P35" s="2"/>
      <c r="Q35" s="2" t="s">
        <v>14</v>
      </c>
    </row>
    <row r="36" spans="1:17" s="5" customFormat="1" x14ac:dyDescent="0.3">
      <c r="A36" s="2" t="s">
        <v>14</v>
      </c>
      <c r="B36" s="2"/>
      <c r="C36" s="2" t="s">
        <v>262</v>
      </c>
      <c r="D36" s="109" t="s">
        <v>263</v>
      </c>
      <c r="E36" s="2" t="s">
        <v>264</v>
      </c>
      <c r="F36" s="2" t="s">
        <v>265</v>
      </c>
      <c r="G36" s="2" t="s">
        <v>266</v>
      </c>
      <c r="H36" s="2">
        <v>9476635663</v>
      </c>
      <c r="I36" s="3" t="s">
        <v>20</v>
      </c>
      <c r="J36" s="2" t="s">
        <v>21</v>
      </c>
      <c r="K36" s="3" t="s">
        <v>22</v>
      </c>
      <c r="L36" s="6">
        <v>37165</v>
      </c>
      <c r="M36" s="2" t="s">
        <v>131</v>
      </c>
      <c r="N36" s="2"/>
      <c r="O36" s="4"/>
      <c r="P36" s="2"/>
      <c r="Q36" s="2" t="s">
        <v>14</v>
      </c>
    </row>
    <row r="37" spans="1:17" s="5" customFormat="1" x14ac:dyDescent="0.3">
      <c r="A37" s="2" t="s">
        <v>14</v>
      </c>
      <c r="B37" s="2"/>
      <c r="C37" s="2" t="s">
        <v>267</v>
      </c>
      <c r="D37" s="109" t="s">
        <v>268</v>
      </c>
      <c r="E37" s="2" t="s">
        <v>269</v>
      </c>
      <c r="F37" s="2" t="s">
        <v>270</v>
      </c>
      <c r="G37" s="2" t="s">
        <v>106</v>
      </c>
      <c r="H37" s="2">
        <v>8472892191</v>
      </c>
      <c r="I37" s="3" t="s">
        <v>32</v>
      </c>
      <c r="J37" s="2" t="s">
        <v>21</v>
      </c>
      <c r="K37" s="3" t="s">
        <v>59</v>
      </c>
      <c r="L37" s="6"/>
      <c r="M37" s="2" t="s">
        <v>271</v>
      </c>
      <c r="N37" s="2"/>
      <c r="O37" s="4"/>
      <c r="P37" s="2"/>
      <c r="Q37" s="2" t="s">
        <v>14</v>
      </c>
    </row>
    <row r="38" spans="1:17" s="5" customFormat="1" x14ac:dyDescent="0.3">
      <c r="A38" s="2" t="s">
        <v>14</v>
      </c>
      <c r="B38" s="2"/>
      <c r="C38" s="2" t="s">
        <v>272</v>
      </c>
      <c r="D38" s="109" t="s">
        <v>273</v>
      </c>
      <c r="E38" s="2" t="s">
        <v>274</v>
      </c>
      <c r="F38" s="2" t="s">
        <v>275</v>
      </c>
      <c r="G38" s="2" t="s">
        <v>276</v>
      </c>
      <c r="H38" s="2">
        <v>6000898443</v>
      </c>
      <c r="I38" s="3" t="s">
        <v>20</v>
      </c>
      <c r="J38" s="2" t="s">
        <v>21</v>
      </c>
      <c r="K38" s="3" t="s">
        <v>22</v>
      </c>
      <c r="L38" s="6">
        <v>37079</v>
      </c>
      <c r="M38" s="2" t="s">
        <v>271</v>
      </c>
      <c r="N38" s="2"/>
      <c r="O38" s="4"/>
      <c r="P38" s="2"/>
      <c r="Q38" s="2" t="s">
        <v>14</v>
      </c>
    </row>
    <row r="39" spans="1:17" s="5" customFormat="1" x14ac:dyDescent="0.3">
      <c r="A39" s="2" t="s">
        <v>14</v>
      </c>
      <c r="B39" s="2"/>
      <c r="C39" s="2" t="s">
        <v>277</v>
      </c>
      <c r="D39" s="109" t="s">
        <v>278</v>
      </c>
      <c r="E39" s="2" t="s">
        <v>279</v>
      </c>
      <c r="F39" s="2" t="s">
        <v>280</v>
      </c>
      <c r="G39" s="2" t="s">
        <v>281</v>
      </c>
      <c r="H39" s="2"/>
      <c r="I39" s="3" t="s">
        <v>20</v>
      </c>
      <c r="J39" s="2" t="s">
        <v>21</v>
      </c>
      <c r="K39" s="3" t="s">
        <v>282</v>
      </c>
      <c r="L39" s="6" t="s">
        <v>283</v>
      </c>
      <c r="M39" s="2" t="s">
        <v>131</v>
      </c>
      <c r="N39" s="2"/>
      <c r="O39" s="4"/>
      <c r="P39" s="2"/>
      <c r="Q39" s="2" t="s">
        <v>14</v>
      </c>
    </row>
    <row r="40" spans="1:17" s="5" customFormat="1" x14ac:dyDescent="0.3">
      <c r="A40" s="2" t="s">
        <v>14</v>
      </c>
      <c r="B40" s="2"/>
      <c r="C40" s="2" t="s">
        <v>284</v>
      </c>
      <c r="D40" s="109" t="s">
        <v>285</v>
      </c>
      <c r="E40" s="2" t="s">
        <v>286</v>
      </c>
      <c r="F40" s="2" t="s">
        <v>287</v>
      </c>
      <c r="G40" s="2" t="s">
        <v>261</v>
      </c>
      <c r="H40" s="2">
        <v>6901549289</v>
      </c>
      <c r="I40" s="3" t="s">
        <v>20</v>
      </c>
      <c r="J40" s="2" t="s">
        <v>21</v>
      </c>
      <c r="K40" s="3" t="s">
        <v>282</v>
      </c>
      <c r="L40" s="6" t="s">
        <v>288</v>
      </c>
      <c r="M40" s="2" t="s">
        <v>165</v>
      </c>
      <c r="N40" s="2"/>
      <c r="O40" s="4"/>
      <c r="P40" s="2"/>
      <c r="Q40" s="2" t="s">
        <v>14</v>
      </c>
    </row>
    <row r="41" spans="1:17" s="5" customFormat="1" x14ac:dyDescent="0.3">
      <c r="A41" s="2" t="s">
        <v>14</v>
      </c>
      <c r="B41" s="2"/>
      <c r="C41" s="2" t="s">
        <v>272</v>
      </c>
      <c r="D41" s="109" t="s">
        <v>289</v>
      </c>
      <c r="E41" s="2" t="s">
        <v>290</v>
      </c>
      <c r="F41" s="2" t="s">
        <v>291</v>
      </c>
      <c r="G41" s="2" t="s">
        <v>292</v>
      </c>
      <c r="H41" s="2">
        <v>8638035770</v>
      </c>
      <c r="I41" s="3" t="s">
        <v>32</v>
      </c>
      <c r="J41" s="2" t="s">
        <v>21</v>
      </c>
      <c r="K41" s="3" t="s">
        <v>34</v>
      </c>
      <c r="L41" s="6" t="s">
        <v>293</v>
      </c>
      <c r="M41" s="2" t="s">
        <v>60</v>
      </c>
      <c r="N41" s="2"/>
      <c r="O41" s="4"/>
      <c r="P41" s="2"/>
      <c r="Q41" s="2" t="s">
        <v>14</v>
      </c>
    </row>
    <row r="42" spans="1:17" x14ac:dyDescent="0.3">
      <c r="A42" s="2" t="s">
        <v>14</v>
      </c>
      <c r="B42" s="2"/>
      <c r="C42" s="2" t="s">
        <v>294</v>
      </c>
      <c r="D42" s="109" t="s">
        <v>295</v>
      </c>
      <c r="E42" s="2" t="s">
        <v>296</v>
      </c>
      <c r="F42" s="2" t="s">
        <v>297</v>
      </c>
      <c r="G42" s="2" t="s">
        <v>298</v>
      </c>
      <c r="H42" s="2"/>
      <c r="I42" s="3" t="s">
        <v>32</v>
      </c>
      <c r="J42" s="2" t="s">
        <v>21</v>
      </c>
      <c r="K42" s="3" t="s">
        <v>282</v>
      </c>
      <c r="L42" s="6" t="s">
        <v>299</v>
      </c>
      <c r="M42" s="2" t="s">
        <v>300</v>
      </c>
      <c r="N42" s="2"/>
      <c r="O42" s="4"/>
      <c r="P42" s="2"/>
      <c r="Q42" s="2" t="s">
        <v>14</v>
      </c>
    </row>
    <row r="43" spans="1:17" s="5" customFormat="1" x14ac:dyDescent="0.3">
      <c r="A43" s="2" t="s">
        <v>301</v>
      </c>
      <c r="B43" s="2"/>
      <c r="C43" s="2" t="s">
        <v>302</v>
      </c>
      <c r="D43" s="109" t="s">
        <v>303</v>
      </c>
      <c r="E43" s="2" t="s">
        <v>304</v>
      </c>
      <c r="F43" s="2" t="s">
        <v>305</v>
      </c>
      <c r="G43" s="2" t="s">
        <v>306</v>
      </c>
      <c r="H43" s="2">
        <v>7002303848</v>
      </c>
      <c r="I43" s="3" t="s">
        <v>20</v>
      </c>
      <c r="J43" s="2" t="s">
        <v>21</v>
      </c>
      <c r="K43" s="3" t="s">
        <v>34</v>
      </c>
      <c r="L43" s="3" t="s">
        <v>307</v>
      </c>
      <c r="M43" s="2" t="s">
        <v>35</v>
      </c>
      <c r="N43" s="2">
        <v>7002303848</v>
      </c>
      <c r="O43" s="4" t="s">
        <v>308</v>
      </c>
      <c r="P43" s="2" t="s">
        <v>309</v>
      </c>
      <c r="Q43" s="2" t="s">
        <v>301</v>
      </c>
    </row>
    <row r="44" spans="1:17" s="5" customFormat="1" x14ac:dyDescent="0.3">
      <c r="A44" s="2" t="s">
        <v>301</v>
      </c>
      <c r="B44" s="2"/>
      <c r="C44" s="2" t="s">
        <v>310</v>
      </c>
      <c r="D44" s="109" t="s">
        <v>311</v>
      </c>
      <c r="E44" s="2" t="s">
        <v>312</v>
      </c>
      <c r="F44" s="2" t="s">
        <v>313</v>
      </c>
      <c r="G44" s="2" t="s">
        <v>314</v>
      </c>
      <c r="H44" s="2">
        <v>6900676302</v>
      </c>
      <c r="I44" s="3" t="s">
        <v>32</v>
      </c>
      <c r="J44" s="2" t="s">
        <v>21</v>
      </c>
      <c r="K44" s="3" t="s">
        <v>34</v>
      </c>
      <c r="L44" s="6">
        <v>37052</v>
      </c>
      <c r="M44" s="2" t="s">
        <v>165</v>
      </c>
      <c r="N44" s="2"/>
      <c r="O44" s="4" t="s">
        <v>315</v>
      </c>
      <c r="P44" s="2" t="s">
        <v>316</v>
      </c>
      <c r="Q44" s="2" t="s">
        <v>301</v>
      </c>
    </row>
    <row r="45" spans="1:17" s="5" customFormat="1" x14ac:dyDescent="0.3">
      <c r="A45" s="2" t="s">
        <v>301</v>
      </c>
      <c r="B45" s="2"/>
      <c r="C45" s="2" t="s">
        <v>317</v>
      </c>
      <c r="D45" s="109" t="s">
        <v>318</v>
      </c>
      <c r="E45" s="2" t="s">
        <v>319</v>
      </c>
      <c r="F45" s="2" t="s">
        <v>320</v>
      </c>
      <c r="G45" s="2" t="s">
        <v>321</v>
      </c>
      <c r="H45" s="2">
        <v>9366820207</v>
      </c>
      <c r="I45" s="3" t="s">
        <v>20</v>
      </c>
      <c r="J45" s="2" t="s">
        <v>21</v>
      </c>
      <c r="K45" s="3" t="s">
        <v>34</v>
      </c>
      <c r="L45" s="3" t="s">
        <v>75</v>
      </c>
      <c r="M45" s="2" t="s">
        <v>24</v>
      </c>
      <c r="N45" s="2"/>
      <c r="O45" s="4" t="s">
        <v>322</v>
      </c>
      <c r="P45" s="2" t="s">
        <v>323</v>
      </c>
      <c r="Q45" s="2" t="s">
        <v>301</v>
      </c>
    </row>
    <row r="46" spans="1:17" s="5" customFormat="1" x14ac:dyDescent="0.3">
      <c r="A46" s="2" t="s">
        <v>301</v>
      </c>
      <c r="B46" s="2"/>
      <c r="C46" s="2" t="s">
        <v>324</v>
      </c>
      <c r="D46" s="109" t="s">
        <v>325</v>
      </c>
      <c r="E46" s="2" t="s">
        <v>326</v>
      </c>
      <c r="F46" s="2" t="s">
        <v>327</v>
      </c>
      <c r="G46" s="2" t="s">
        <v>328</v>
      </c>
      <c r="H46" s="2">
        <v>9957113124</v>
      </c>
      <c r="I46" s="3" t="s">
        <v>32</v>
      </c>
      <c r="J46" s="2" t="s">
        <v>21</v>
      </c>
      <c r="K46" s="3" t="s">
        <v>22</v>
      </c>
      <c r="L46" s="3" t="s">
        <v>329</v>
      </c>
      <c r="M46" s="2" t="s">
        <v>35</v>
      </c>
      <c r="N46" s="2">
        <v>9957113124</v>
      </c>
      <c r="O46" s="4" t="s">
        <v>330</v>
      </c>
      <c r="P46" s="2" t="s">
        <v>331</v>
      </c>
      <c r="Q46" s="2" t="s">
        <v>301</v>
      </c>
    </row>
    <row r="47" spans="1:17" s="5" customFormat="1" x14ac:dyDescent="0.3">
      <c r="A47" s="2" t="s">
        <v>301</v>
      </c>
      <c r="B47" s="2"/>
      <c r="C47" s="2" t="s">
        <v>332</v>
      </c>
      <c r="D47" s="109" t="s">
        <v>333</v>
      </c>
      <c r="E47" s="2" t="s">
        <v>334</v>
      </c>
      <c r="F47" s="2" t="s">
        <v>335</v>
      </c>
      <c r="G47" s="2" t="s">
        <v>336</v>
      </c>
      <c r="H47" s="2">
        <v>6002282074</v>
      </c>
      <c r="I47" s="3" t="s">
        <v>20</v>
      </c>
      <c r="J47" s="2" t="s">
        <v>21</v>
      </c>
      <c r="K47" s="3" t="s">
        <v>34</v>
      </c>
      <c r="L47" s="3" t="s">
        <v>337</v>
      </c>
      <c r="M47" s="2" t="s">
        <v>35</v>
      </c>
      <c r="N47" s="2"/>
      <c r="O47" s="4" t="s">
        <v>338</v>
      </c>
      <c r="P47" s="2" t="s">
        <v>339</v>
      </c>
      <c r="Q47" s="2" t="s">
        <v>301</v>
      </c>
    </row>
    <row r="48" spans="1:17" s="5" customFormat="1" x14ac:dyDescent="0.3">
      <c r="A48" s="2" t="s">
        <v>301</v>
      </c>
      <c r="B48" s="2"/>
      <c r="C48" s="2" t="s">
        <v>340</v>
      </c>
      <c r="D48" s="109" t="s">
        <v>341</v>
      </c>
      <c r="E48" s="2" t="s">
        <v>342</v>
      </c>
      <c r="F48" s="2" t="s">
        <v>343</v>
      </c>
      <c r="G48" s="2" t="s">
        <v>344</v>
      </c>
      <c r="H48" s="2">
        <v>9101305078</v>
      </c>
      <c r="I48" s="3" t="s">
        <v>20</v>
      </c>
      <c r="J48" s="2" t="s">
        <v>21</v>
      </c>
      <c r="K48" s="3" t="s">
        <v>34</v>
      </c>
      <c r="L48" s="3" t="s">
        <v>345</v>
      </c>
      <c r="M48" s="2" t="s">
        <v>346</v>
      </c>
      <c r="N48" s="2">
        <v>9101305078</v>
      </c>
      <c r="O48" s="4" t="s">
        <v>347</v>
      </c>
      <c r="P48" s="2" t="s">
        <v>348</v>
      </c>
      <c r="Q48" s="2" t="s">
        <v>301</v>
      </c>
    </row>
    <row r="49" spans="1:40" s="5" customFormat="1" x14ac:dyDescent="0.3">
      <c r="A49" s="2" t="s">
        <v>301</v>
      </c>
      <c r="B49" s="2"/>
      <c r="C49" s="2" t="s">
        <v>349</v>
      </c>
      <c r="D49" s="109" t="s">
        <v>350</v>
      </c>
      <c r="E49" s="2" t="s">
        <v>351</v>
      </c>
      <c r="F49" s="2" t="s">
        <v>352</v>
      </c>
      <c r="G49" s="2" t="s">
        <v>353</v>
      </c>
      <c r="H49" s="2">
        <v>8638731889</v>
      </c>
      <c r="I49" s="3" t="s">
        <v>20</v>
      </c>
      <c r="J49" s="2" t="s">
        <v>21</v>
      </c>
      <c r="K49" s="3" t="s">
        <v>22</v>
      </c>
      <c r="L49" s="6">
        <v>36953</v>
      </c>
      <c r="M49" s="2" t="s">
        <v>354</v>
      </c>
      <c r="N49" s="2"/>
      <c r="O49" s="4" t="s">
        <v>355</v>
      </c>
      <c r="P49" s="7" t="s">
        <v>356</v>
      </c>
      <c r="Q49" s="2" t="s">
        <v>301</v>
      </c>
    </row>
    <row r="50" spans="1:40" s="5" customFormat="1" x14ac:dyDescent="0.3">
      <c r="A50" s="2" t="s">
        <v>301</v>
      </c>
      <c r="B50" s="2"/>
      <c r="C50" s="2" t="s">
        <v>357</v>
      </c>
      <c r="D50" s="109" t="s">
        <v>358</v>
      </c>
      <c r="E50" s="2" t="s">
        <v>359</v>
      </c>
      <c r="F50" s="2" t="s">
        <v>360</v>
      </c>
      <c r="G50" s="2" t="s">
        <v>361</v>
      </c>
      <c r="H50" s="2">
        <v>6003192556</v>
      </c>
      <c r="I50" s="3" t="s">
        <v>20</v>
      </c>
      <c r="J50" s="2" t="s">
        <v>21</v>
      </c>
      <c r="K50" s="3" t="s">
        <v>282</v>
      </c>
      <c r="L50" s="6">
        <v>37408</v>
      </c>
      <c r="M50" s="2" t="s">
        <v>24</v>
      </c>
      <c r="N50" s="2">
        <v>6003192556</v>
      </c>
      <c r="O50" s="4" t="s">
        <v>362</v>
      </c>
      <c r="P50" s="2" t="s">
        <v>363</v>
      </c>
      <c r="Q50" s="2" t="s">
        <v>301</v>
      </c>
    </row>
    <row r="51" spans="1:40" s="5" customFormat="1" x14ac:dyDescent="0.3">
      <c r="A51" s="2" t="s">
        <v>301</v>
      </c>
      <c r="B51" s="2"/>
      <c r="C51" s="2" t="s">
        <v>364</v>
      </c>
      <c r="D51" s="109" t="s">
        <v>365</v>
      </c>
      <c r="E51" s="2" t="s">
        <v>366</v>
      </c>
      <c r="F51" s="2" t="s">
        <v>367</v>
      </c>
      <c r="G51" s="2" t="s">
        <v>368</v>
      </c>
      <c r="H51" s="2">
        <v>6900332220</v>
      </c>
      <c r="I51" s="3" t="s">
        <v>32</v>
      </c>
      <c r="J51" s="2" t="s">
        <v>21</v>
      </c>
      <c r="K51" s="3" t="s">
        <v>22</v>
      </c>
      <c r="L51" s="3" t="s">
        <v>369</v>
      </c>
      <c r="M51" s="2" t="s">
        <v>60</v>
      </c>
      <c r="N51" s="2">
        <v>6900332220</v>
      </c>
      <c r="O51" s="4" t="s">
        <v>370</v>
      </c>
      <c r="P51" s="2" t="s">
        <v>371</v>
      </c>
      <c r="Q51" s="2" t="s">
        <v>301</v>
      </c>
    </row>
    <row r="52" spans="1:40" s="5" customFormat="1" x14ac:dyDescent="0.3">
      <c r="A52" s="2" t="s">
        <v>301</v>
      </c>
      <c r="B52" s="2"/>
      <c r="C52" s="2" t="s">
        <v>372</v>
      </c>
      <c r="D52" s="109" t="s">
        <v>373</v>
      </c>
      <c r="E52" s="2" t="s">
        <v>374</v>
      </c>
      <c r="F52" s="2" t="s">
        <v>375</v>
      </c>
      <c r="G52" s="2" t="s">
        <v>146</v>
      </c>
      <c r="H52" s="2">
        <v>9707483986</v>
      </c>
      <c r="I52" s="3" t="s">
        <v>20</v>
      </c>
      <c r="J52" s="2" t="s">
        <v>21</v>
      </c>
      <c r="K52" s="3" t="s">
        <v>34</v>
      </c>
      <c r="L52" s="3" t="s">
        <v>376</v>
      </c>
      <c r="M52" s="2" t="s">
        <v>35</v>
      </c>
      <c r="N52" s="2"/>
      <c r="O52" s="4" t="s">
        <v>377</v>
      </c>
      <c r="P52" s="2" t="s">
        <v>378</v>
      </c>
      <c r="Q52" s="2" t="s">
        <v>301</v>
      </c>
    </row>
    <row r="53" spans="1:40" s="5" customFormat="1" x14ac:dyDescent="0.3">
      <c r="A53" s="2" t="s">
        <v>301</v>
      </c>
      <c r="B53" s="2"/>
      <c r="C53" s="2" t="s">
        <v>379</v>
      </c>
      <c r="D53" s="109" t="s">
        <v>380</v>
      </c>
      <c r="E53" s="2" t="s">
        <v>381</v>
      </c>
      <c r="F53" s="2" t="s">
        <v>382</v>
      </c>
      <c r="G53" s="2" t="s">
        <v>383</v>
      </c>
      <c r="H53" s="2">
        <v>7002727001</v>
      </c>
      <c r="I53" s="3" t="s">
        <v>20</v>
      </c>
      <c r="J53" s="2" t="s">
        <v>21</v>
      </c>
      <c r="K53" s="3" t="s">
        <v>34</v>
      </c>
      <c r="L53" s="6">
        <v>37109</v>
      </c>
      <c r="M53" s="2" t="s">
        <v>35</v>
      </c>
      <c r="N53" s="2">
        <v>7002727001</v>
      </c>
      <c r="O53" s="4" t="s">
        <v>384</v>
      </c>
      <c r="P53" s="2" t="s">
        <v>385</v>
      </c>
      <c r="Q53" s="2" t="s">
        <v>301</v>
      </c>
    </row>
    <row r="54" spans="1:40" x14ac:dyDescent="0.3">
      <c r="A54" s="2" t="s">
        <v>301</v>
      </c>
      <c r="B54" s="2"/>
      <c r="C54" s="2" t="s">
        <v>386</v>
      </c>
      <c r="D54" s="109" t="s">
        <v>387</v>
      </c>
      <c r="E54" s="2" t="s">
        <v>388</v>
      </c>
      <c r="F54" s="2" t="s">
        <v>389</v>
      </c>
      <c r="G54" s="2" t="s">
        <v>390</v>
      </c>
      <c r="H54" s="2">
        <v>7099420668</v>
      </c>
      <c r="I54" s="3" t="s">
        <v>32</v>
      </c>
      <c r="J54" s="2" t="s">
        <v>21</v>
      </c>
      <c r="K54" s="3" t="s">
        <v>22</v>
      </c>
      <c r="L54" s="3" t="s">
        <v>391</v>
      </c>
      <c r="M54" s="2" t="s">
        <v>35</v>
      </c>
      <c r="N54" s="2">
        <v>7099420668</v>
      </c>
      <c r="O54" s="4" t="s">
        <v>392</v>
      </c>
      <c r="P54" s="2" t="s">
        <v>393</v>
      </c>
      <c r="Q54" s="2" t="s">
        <v>301</v>
      </c>
    </row>
    <row r="55" spans="1:40" x14ac:dyDescent="0.3">
      <c r="A55" s="2" t="s">
        <v>301</v>
      </c>
      <c r="B55" s="2"/>
      <c r="C55" s="2" t="s">
        <v>394</v>
      </c>
      <c r="D55" s="109" t="s">
        <v>395</v>
      </c>
      <c r="E55" s="2" t="s">
        <v>396</v>
      </c>
      <c r="F55" s="2" t="s">
        <v>397</v>
      </c>
      <c r="G55" s="2" t="s">
        <v>398</v>
      </c>
      <c r="H55" s="2">
        <v>8472081213</v>
      </c>
      <c r="I55" s="3" t="s">
        <v>32</v>
      </c>
      <c r="J55" s="2" t="s">
        <v>21</v>
      </c>
      <c r="K55" s="3" t="s">
        <v>22</v>
      </c>
      <c r="L55" s="3" t="s">
        <v>399</v>
      </c>
      <c r="M55" s="2" t="s">
        <v>35</v>
      </c>
      <c r="N55" s="2"/>
      <c r="O55" s="4" t="s">
        <v>400</v>
      </c>
      <c r="P55" s="2" t="s">
        <v>401</v>
      </c>
      <c r="Q55" s="2" t="s">
        <v>301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5" customFormat="1" x14ac:dyDescent="0.3">
      <c r="A56" s="2" t="s">
        <v>301</v>
      </c>
      <c r="B56" s="2"/>
      <c r="C56" s="2" t="s">
        <v>402</v>
      </c>
      <c r="D56" s="109" t="s">
        <v>403</v>
      </c>
      <c r="E56" s="2" t="s">
        <v>404</v>
      </c>
      <c r="F56" s="2" t="s">
        <v>405</v>
      </c>
      <c r="G56" s="2" t="s">
        <v>42</v>
      </c>
      <c r="H56" s="2">
        <v>7636941474</v>
      </c>
      <c r="I56" s="3" t="s">
        <v>32</v>
      </c>
      <c r="J56" s="2" t="s">
        <v>33</v>
      </c>
      <c r="K56" s="3" t="s">
        <v>34</v>
      </c>
      <c r="L56" s="3" t="s">
        <v>406</v>
      </c>
      <c r="M56" s="2" t="s">
        <v>131</v>
      </c>
      <c r="N56" s="2">
        <v>7086848679</v>
      </c>
      <c r="O56" s="4" t="s">
        <v>407</v>
      </c>
      <c r="P56" s="2" t="s">
        <v>408</v>
      </c>
      <c r="Q56" s="2" t="s">
        <v>301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s="5" customFormat="1" x14ac:dyDescent="0.3">
      <c r="A57" s="2" t="s">
        <v>301</v>
      </c>
      <c r="B57" s="2"/>
      <c r="C57" s="2" t="s">
        <v>409</v>
      </c>
      <c r="D57" s="109" t="s">
        <v>410</v>
      </c>
      <c r="E57" s="2" t="s">
        <v>411</v>
      </c>
      <c r="F57" s="2" t="s">
        <v>412</v>
      </c>
      <c r="G57" s="2" t="s">
        <v>413</v>
      </c>
      <c r="H57" s="2">
        <v>6001059223</v>
      </c>
      <c r="I57" s="3" t="s">
        <v>20</v>
      </c>
      <c r="J57" s="2" t="s">
        <v>33</v>
      </c>
      <c r="K57" s="3" t="s">
        <v>34</v>
      </c>
      <c r="L57" s="6">
        <v>36141</v>
      </c>
      <c r="M57" s="2" t="s">
        <v>24</v>
      </c>
      <c r="N57" s="2"/>
      <c r="O57" s="4"/>
      <c r="P57" s="2"/>
      <c r="Q57" s="2" t="s">
        <v>301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s="5" customFormat="1" x14ac:dyDescent="0.3">
      <c r="A58" s="2" t="s">
        <v>301</v>
      </c>
      <c r="B58" s="2"/>
      <c r="C58" s="2" t="s">
        <v>414</v>
      </c>
      <c r="D58" s="109" t="s">
        <v>415</v>
      </c>
      <c r="E58" s="2" t="s">
        <v>416</v>
      </c>
      <c r="F58" s="2" t="s">
        <v>417</v>
      </c>
      <c r="G58" s="2" t="s">
        <v>418</v>
      </c>
      <c r="H58" s="2"/>
      <c r="I58" s="3" t="s">
        <v>20</v>
      </c>
      <c r="J58" s="2" t="s">
        <v>21</v>
      </c>
      <c r="K58" s="3" t="s">
        <v>22</v>
      </c>
      <c r="L58" s="6" t="s">
        <v>419</v>
      </c>
      <c r="M58" s="2" t="s">
        <v>354</v>
      </c>
      <c r="N58" s="2"/>
      <c r="O58" s="4"/>
      <c r="P58" s="2"/>
      <c r="Q58" s="2" t="s">
        <v>301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s="5" customFormat="1" x14ac:dyDescent="0.3">
      <c r="A59" s="2" t="s">
        <v>301</v>
      </c>
      <c r="B59" s="2"/>
      <c r="C59" s="2" t="s">
        <v>420</v>
      </c>
      <c r="D59" s="109" t="s">
        <v>421</v>
      </c>
      <c r="E59" s="2" t="s">
        <v>422</v>
      </c>
      <c r="F59" s="2" t="s">
        <v>423</v>
      </c>
      <c r="G59" s="2" t="s">
        <v>424</v>
      </c>
      <c r="H59" s="2">
        <v>9101434607</v>
      </c>
      <c r="I59" s="3" t="s">
        <v>20</v>
      </c>
      <c r="J59" s="2" t="s">
        <v>21</v>
      </c>
      <c r="K59" s="3" t="s">
        <v>34</v>
      </c>
      <c r="L59" s="6">
        <v>37047</v>
      </c>
      <c r="M59" s="2" t="s">
        <v>131</v>
      </c>
      <c r="N59" s="2"/>
      <c r="O59" s="4"/>
      <c r="P59" s="2"/>
      <c r="Q59" s="2" t="s">
        <v>301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s="5" customFormat="1" x14ac:dyDescent="0.3">
      <c r="A60" s="2" t="s">
        <v>425</v>
      </c>
      <c r="B60" s="2"/>
      <c r="C60" s="2" t="s">
        <v>426</v>
      </c>
      <c r="D60" s="109" t="s">
        <v>427</v>
      </c>
      <c r="E60" s="2" t="s">
        <v>428</v>
      </c>
      <c r="F60" s="2" t="s">
        <v>429</v>
      </c>
      <c r="G60" s="2" t="s">
        <v>430</v>
      </c>
      <c r="H60" s="2">
        <v>9365587590</v>
      </c>
      <c r="I60" s="3" t="s">
        <v>20</v>
      </c>
      <c r="J60" s="2" t="s">
        <v>21</v>
      </c>
      <c r="K60" s="3" t="s">
        <v>34</v>
      </c>
      <c r="L60" s="3" t="s">
        <v>431</v>
      </c>
      <c r="M60" s="2" t="s">
        <v>24</v>
      </c>
      <c r="N60" s="2"/>
      <c r="O60" s="4" t="s">
        <v>432</v>
      </c>
      <c r="P60" s="2" t="s">
        <v>433</v>
      </c>
      <c r="Q60" s="2" t="s">
        <v>425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s="5" customFormat="1" x14ac:dyDescent="0.3">
      <c r="A61" s="2" t="s">
        <v>425</v>
      </c>
      <c r="B61" s="2"/>
      <c r="C61" s="2" t="s">
        <v>434</v>
      </c>
      <c r="D61" s="109" t="s">
        <v>435</v>
      </c>
      <c r="E61" s="2" t="s">
        <v>436</v>
      </c>
      <c r="F61" s="2" t="s">
        <v>417</v>
      </c>
      <c r="G61" s="2" t="s">
        <v>437</v>
      </c>
      <c r="H61" s="2">
        <v>9957127954</v>
      </c>
      <c r="I61" s="3" t="s">
        <v>20</v>
      </c>
      <c r="J61" s="2" t="s">
        <v>21</v>
      </c>
      <c r="K61" s="3" t="s">
        <v>22</v>
      </c>
      <c r="L61" s="3" t="s">
        <v>438</v>
      </c>
      <c r="M61" s="2" t="s">
        <v>154</v>
      </c>
      <c r="N61" s="2">
        <v>9957127954</v>
      </c>
      <c r="O61" s="4" t="s">
        <v>439</v>
      </c>
      <c r="P61" s="2" t="s">
        <v>440</v>
      </c>
      <c r="Q61" s="2" t="s">
        <v>425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s="5" customFormat="1" x14ac:dyDescent="0.3">
      <c r="A62" s="2" t="s">
        <v>425</v>
      </c>
      <c r="B62" s="2"/>
      <c r="C62" s="2" t="s">
        <v>441</v>
      </c>
      <c r="D62" s="109" t="s">
        <v>442</v>
      </c>
      <c r="E62" s="2" t="s">
        <v>443</v>
      </c>
      <c r="F62" s="2" t="s">
        <v>444</v>
      </c>
      <c r="G62" s="2" t="s">
        <v>445</v>
      </c>
      <c r="H62" s="2">
        <v>6002781930</v>
      </c>
      <c r="I62" s="3" t="s">
        <v>32</v>
      </c>
      <c r="J62" s="2" t="s">
        <v>33</v>
      </c>
      <c r="K62" s="3" t="s">
        <v>34</v>
      </c>
      <c r="L62" s="6">
        <v>36708</v>
      </c>
      <c r="M62" s="2" t="s">
        <v>24</v>
      </c>
      <c r="N62" s="2"/>
      <c r="O62" s="2"/>
      <c r="P62" s="2"/>
      <c r="Q62" s="2" t="s">
        <v>425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s="5" customFormat="1" x14ac:dyDescent="0.3">
      <c r="A63" s="2" t="s">
        <v>425</v>
      </c>
      <c r="B63" s="2"/>
      <c r="C63" s="2" t="s">
        <v>446</v>
      </c>
      <c r="D63" s="109" t="s">
        <v>447</v>
      </c>
      <c r="E63" s="2" t="s">
        <v>448</v>
      </c>
      <c r="F63" s="2" t="s">
        <v>449</v>
      </c>
      <c r="G63" s="2" t="s">
        <v>450</v>
      </c>
      <c r="H63" s="2">
        <v>9365855578</v>
      </c>
      <c r="I63" s="3" t="s">
        <v>20</v>
      </c>
      <c r="J63" s="2" t="s">
        <v>33</v>
      </c>
      <c r="K63" s="3" t="s">
        <v>34</v>
      </c>
      <c r="L63" s="6">
        <v>36503</v>
      </c>
      <c r="M63" s="2" t="s">
        <v>354</v>
      </c>
      <c r="N63" s="2">
        <v>9864819716</v>
      </c>
      <c r="O63" s="4" t="s">
        <v>451</v>
      </c>
      <c r="P63" s="2" t="s">
        <v>197</v>
      </c>
      <c r="Q63" s="2" t="s">
        <v>425</v>
      </c>
    </row>
    <row r="64" spans="1:40" s="5" customFormat="1" x14ac:dyDescent="0.3">
      <c r="A64" s="2" t="s">
        <v>425</v>
      </c>
      <c r="B64" s="2"/>
      <c r="C64" s="2" t="s">
        <v>452</v>
      </c>
      <c r="D64" s="109" t="s">
        <v>453</v>
      </c>
      <c r="E64" s="2" t="s">
        <v>454</v>
      </c>
      <c r="F64" s="2" t="s">
        <v>455</v>
      </c>
      <c r="G64" s="2" t="s">
        <v>456</v>
      </c>
      <c r="H64" s="2">
        <v>6003796517</v>
      </c>
      <c r="I64" s="3" t="s">
        <v>32</v>
      </c>
      <c r="J64" s="2" t="s">
        <v>33</v>
      </c>
      <c r="K64" s="3" t="s">
        <v>34</v>
      </c>
      <c r="L64" s="3" t="s">
        <v>457</v>
      </c>
      <c r="M64" s="2" t="s">
        <v>24</v>
      </c>
      <c r="N64" s="2">
        <v>6003796517</v>
      </c>
      <c r="O64" s="4" t="s">
        <v>458</v>
      </c>
      <c r="P64" s="2" t="s">
        <v>459</v>
      </c>
      <c r="Q64" s="2" t="s">
        <v>425</v>
      </c>
    </row>
    <row r="65" spans="1:17" s="5" customFormat="1" x14ac:dyDescent="0.3">
      <c r="A65" s="2" t="s">
        <v>425</v>
      </c>
      <c r="B65" s="2"/>
      <c r="C65" s="2" t="s">
        <v>460</v>
      </c>
      <c r="D65" s="109" t="s">
        <v>461</v>
      </c>
      <c r="E65" s="2" t="s">
        <v>462</v>
      </c>
      <c r="F65" s="2" t="s">
        <v>463</v>
      </c>
      <c r="G65" s="2" t="s">
        <v>464</v>
      </c>
      <c r="H65" s="2">
        <v>9101685139</v>
      </c>
      <c r="I65" s="3" t="s">
        <v>32</v>
      </c>
      <c r="J65" s="2" t="s">
        <v>21</v>
      </c>
      <c r="K65" s="3" t="s">
        <v>22</v>
      </c>
      <c r="L65" s="3" t="s">
        <v>465</v>
      </c>
      <c r="M65" s="2" t="s">
        <v>60</v>
      </c>
      <c r="N65" s="2">
        <v>9101685139</v>
      </c>
      <c r="O65" s="4" t="s">
        <v>466</v>
      </c>
      <c r="P65" s="2"/>
      <c r="Q65" s="2" t="s">
        <v>425</v>
      </c>
    </row>
    <row r="66" spans="1:17" s="5" customFormat="1" x14ac:dyDescent="0.3">
      <c r="A66" s="2" t="s">
        <v>425</v>
      </c>
      <c r="B66" s="2"/>
      <c r="C66" s="2" t="s">
        <v>467</v>
      </c>
      <c r="D66" s="109" t="s">
        <v>468</v>
      </c>
      <c r="E66" s="2" t="s">
        <v>469</v>
      </c>
      <c r="F66" s="2" t="s">
        <v>470</v>
      </c>
      <c r="G66" s="2" t="s">
        <v>471</v>
      </c>
      <c r="H66" s="2">
        <v>7896442278</v>
      </c>
      <c r="I66" s="3" t="s">
        <v>20</v>
      </c>
      <c r="J66" s="2" t="s">
        <v>21</v>
      </c>
      <c r="K66" s="3" t="s">
        <v>163</v>
      </c>
      <c r="L66" s="3" t="s">
        <v>472</v>
      </c>
      <c r="M66" s="2" t="s">
        <v>154</v>
      </c>
      <c r="N66" s="2">
        <v>7896442278</v>
      </c>
      <c r="O66" s="4" t="s">
        <v>473</v>
      </c>
      <c r="P66" s="2" t="s">
        <v>474</v>
      </c>
      <c r="Q66" s="2" t="s">
        <v>425</v>
      </c>
    </row>
    <row r="67" spans="1:17" s="5" customFormat="1" x14ac:dyDescent="0.3">
      <c r="A67" s="2" t="s">
        <v>425</v>
      </c>
      <c r="B67" s="2"/>
      <c r="C67" s="2" t="s">
        <v>475</v>
      </c>
      <c r="D67" s="109" t="s">
        <v>476</v>
      </c>
      <c r="E67" s="2" t="s">
        <v>477</v>
      </c>
      <c r="F67" s="2" t="s">
        <v>478</v>
      </c>
      <c r="G67" s="2" t="s">
        <v>479</v>
      </c>
      <c r="H67" s="2">
        <v>7086399729</v>
      </c>
      <c r="I67" s="3" t="s">
        <v>20</v>
      </c>
      <c r="J67" s="2" t="s">
        <v>33</v>
      </c>
      <c r="K67" s="3" t="s">
        <v>34</v>
      </c>
      <c r="L67" s="6">
        <v>36534</v>
      </c>
      <c r="M67" s="2" t="s">
        <v>271</v>
      </c>
      <c r="N67" s="2"/>
      <c r="O67" s="4"/>
      <c r="P67" s="2"/>
      <c r="Q67" s="2" t="s">
        <v>425</v>
      </c>
    </row>
    <row r="68" spans="1:17" s="5" customFormat="1" x14ac:dyDescent="0.3">
      <c r="A68" s="2" t="s">
        <v>425</v>
      </c>
      <c r="B68" s="2"/>
      <c r="C68" s="2" t="s">
        <v>480</v>
      </c>
      <c r="D68" s="109" t="s">
        <v>481</v>
      </c>
      <c r="E68" s="2" t="s">
        <v>482</v>
      </c>
      <c r="F68" s="2" t="s">
        <v>483</v>
      </c>
      <c r="G68" s="2" t="s">
        <v>484</v>
      </c>
      <c r="H68" s="2">
        <v>6000927323</v>
      </c>
      <c r="I68" s="3" t="s">
        <v>32</v>
      </c>
      <c r="J68" s="2" t="s">
        <v>33</v>
      </c>
      <c r="K68" s="3" t="s">
        <v>34</v>
      </c>
      <c r="L68" s="6" t="s">
        <v>485</v>
      </c>
      <c r="M68" s="2" t="s">
        <v>24</v>
      </c>
      <c r="N68" s="2"/>
      <c r="O68" s="4"/>
      <c r="P68" s="2"/>
      <c r="Q68" s="2" t="s">
        <v>425</v>
      </c>
    </row>
    <row r="69" spans="1:17" s="5" customFormat="1" x14ac:dyDescent="0.3">
      <c r="A69" s="2" t="s">
        <v>425</v>
      </c>
      <c r="B69" s="2"/>
      <c r="C69" s="2" t="s">
        <v>486</v>
      </c>
      <c r="D69" s="109" t="s">
        <v>487</v>
      </c>
      <c r="E69" s="2" t="s">
        <v>488</v>
      </c>
      <c r="F69" s="2" t="s">
        <v>489</v>
      </c>
      <c r="G69" s="2" t="s">
        <v>490</v>
      </c>
      <c r="H69" s="2"/>
      <c r="I69" s="3" t="s">
        <v>32</v>
      </c>
      <c r="J69" s="2" t="s">
        <v>21</v>
      </c>
      <c r="K69" s="3" t="s">
        <v>163</v>
      </c>
      <c r="L69" s="6" t="s">
        <v>491</v>
      </c>
      <c r="M69" s="2" t="s">
        <v>492</v>
      </c>
      <c r="N69" s="2"/>
      <c r="O69" s="4"/>
      <c r="P69" s="2"/>
      <c r="Q69" s="2" t="s">
        <v>425</v>
      </c>
    </row>
    <row r="70" spans="1:17" s="5" customFormat="1" x14ac:dyDescent="0.3">
      <c r="A70" s="2" t="s">
        <v>493</v>
      </c>
      <c r="B70" s="2"/>
      <c r="C70" s="2" t="s">
        <v>494</v>
      </c>
      <c r="D70" s="109" t="s">
        <v>495</v>
      </c>
      <c r="E70" s="2" t="s">
        <v>496</v>
      </c>
      <c r="F70" s="2" t="s">
        <v>497</v>
      </c>
      <c r="G70" s="2" t="s">
        <v>498</v>
      </c>
      <c r="H70" s="2">
        <v>6002875844</v>
      </c>
      <c r="I70" s="3" t="s">
        <v>32</v>
      </c>
      <c r="J70" s="2" t="s">
        <v>21</v>
      </c>
      <c r="K70" s="3" t="s">
        <v>59</v>
      </c>
      <c r="L70" s="6" t="s">
        <v>499</v>
      </c>
      <c r="M70" s="2" t="s">
        <v>24</v>
      </c>
      <c r="N70" s="2">
        <v>6002875844</v>
      </c>
      <c r="O70" s="4" t="s">
        <v>500</v>
      </c>
      <c r="P70" s="2" t="s">
        <v>501</v>
      </c>
      <c r="Q70" s="2" t="s">
        <v>493</v>
      </c>
    </row>
    <row r="71" spans="1:17" s="5" customFormat="1" x14ac:dyDescent="0.3">
      <c r="A71" s="2" t="s">
        <v>493</v>
      </c>
      <c r="B71" s="2"/>
      <c r="C71" s="2" t="s">
        <v>502</v>
      </c>
      <c r="D71" s="109" t="s">
        <v>503</v>
      </c>
      <c r="E71" s="2" t="s">
        <v>504</v>
      </c>
      <c r="F71" s="2" t="s">
        <v>505</v>
      </c>
      <c r="G71" s="2" t="s">
        <v>506</v>
      </c>
      <c r="H71" s="2">
        <v>9365739464</v>
      </c>
      <c r="I71" s="3" t="s">
        <v>20</v>
      </c>
      <c r="J71" s="2" t="s">
        <v>162</v>
      </c>
      <c r="K71" s="3" t="s">
        <v>22</v>
      </c>
      <c r="L71" s="6">
        <v>36072</v>
      </c>
      <c r="M71" s="2" t="s">
        <v>24</v>
      </c>
      <c r="N71" s="2"/>
      <c r="O71" s="4" t="s">
        <v>507</v>
      </c>
      <c r="P71" s="2" t="s">
        <v>508</v>
      </c>
      <c r="Q71" s="2" t="s">
        <v>493</v>
      </c>
    </row>
    <row r="72" spans="1:17" s="5" customFormat="1" x14ac:dyDescent="0.3">
      <c r="A72" s="2" t="s">
        <v>493</v>
      </c>
      <c r="B72" s="2"/>
      <c r="C72" s="2" t="s">
        <v>509</v>
      </c>
      <c r="D72" s="109" t="s">
        <v>510</v>
      </c>
      <c r="E72" s="2" t="s">
        <v>511</v>
      </c>
      <c r="F72" s="2" t="s">
        <v>512</v>
      </c>
      <c r="G72" s="2" t="s">
        <v>513</v>
      </c>
      <c r="H72" s="2">
        <v>8876886959</v>
      </c>
      <c r="I72" s="3" t="s">
        <v>32</v>
      </c>
      <c r="J72" s="2" t="s">
        <v>21</v>
      </c>
      <c r="K72" s="3" t="s">
        <v>22</v>
      </c>
      <c r="L72" s="6">
        <v>37235</v>
      </c>
      <c r="M72" s="2" t="s">
        <v>60</v>
      </c>
      <c r="N72" s="2">
        <v>8876886959</v>
      </c>
      <c r="O72" s="4" t="s">
        <v>514</v>
      </c>
      <c r="P72" s="2" t="s">
        <v>515</v>
      </c>
      <c r="Q72" s="2" t="s">
        <v>493</v>
      </c>
    </row>
    <row r="73" spans="1:17" s="5" customFormat="1" x14ac:dyDescent="0.3">
      <c r="A73" s="2" t="s">
        <v>493</v>
      </c>
      <c r="B73" s="2"/>
      <c r="C73" s="2" t="s">
        <v>516</v>
      </c>
      <c r="D73" s="109" t="s">
        <v>517</v>
      </c>
      <c r="E73" s="2" t="s">
        <v>518</v>
      </c>
      <c r="F73" s="2" t="s">
        <v>519</v>
      </c>
      <c r="G73" s="2" t="s">
        <v>520</v>
      </c>
      <c r="H73" s="2">
        <v>6001877300</v>
      </c>
      <c r="I73" s="3" t="s">
        <v>32</v>
      </c>
      <c r="J73" s="2" t="s">
        <v>21</v>
      </c>
      <c r="K73" s="3" t="s">
        <v>22</v>
      </c>
      <c r="L73" s="6" t="s">
        <v>521</v>
      </c>
      <c r="M73" s="2" t="s">
        <v>60</v>
      </c>
      <c r="N73" s="2">
        <v>6900330555</v>
      </c>
      <c r="O73" s="4" t="s">
        <v>522</v>
      </c>
      <c r="P73" s="2" t="s">
        <v>523</v>
      </c>
      <c r="Q73" s="2" t="s">
        <v>493</v>
      </c>
    </row>
    <row r="74" spans="1:17" s="5" customFormat="1" x14ac:dyDescent="0.3">
      <c r="A74" s="2" t="s">
        <v>493</v>
      </c>
      <c r="B74" s="2"/>
      <c r="C74" s="2" t="s">
        <v>524</v>
      </c>
      <c r="D74" s="109" t="s">
        <v>525</v>
      </c>
      <c r="E74" s="2" t="s">
        <v>526</v>
      </c>
      <c r="F74" s="2" t="s">
        <v>527</v>
      </c>
      <c r="G74" s="2" t="s">
        <v>74</v>
      </c>
      <c r="H74" s="2">
        <v>8812882780</v>
      </c>
      <c r="I74" s="3" t="s">
        <v>32</v>
      </c>
      <c r="J74" s="2" t="s">
        <v>21</v>
      </c>
      <c r="K74" s="3" t="s">
        <v>282</v>
      </c>
      <c r="L74" s="6" t="s">
        <v>528</v>
      </c>
      <c r="M74" s="2" t="s">
        <v>35</v>
      </c>
      <c r="N74" s="2">
        <v>8812882780</v>
      </c>
      <c r="O74" s="4" t="s">
        <v>529</v>
      </c>
      <c r="P74" s="2" t="s">
        <v>530</v>
      </c>
      <c r="Q74" s="2" t="s">
        <v>493</v>
      </c>
    </row>
    <row r="75" spans="1:17" s="5" customFormat="1" x14ac:dyDescent="0.3">
      <c r="A75" s="2" t="s">
        <v>493</v>
      </c>
      <c r="B75" s="2"/>
      <c r="C75" s="2" t="s">
        <v>531</v>
      </c>
      <c r="D75" s="109" t="s">
        <v>532</v>
      </c>
      <c r="E75" s="2" t="s">
        <v>533</v>
      </c>
      <c r="F75" s="2" t="s">
        <v>534</v>
      </c>
      <c r="G75" s="2" t="s">
        <v>74</v>
      </c>
      <c r="H75" s="2">
        <v>9859423676</v>
      </c>
      <c r="I75" s="3" t="s">
        <v>32</v>
      </c>
      <c r="J75" s="2" t="s">
        <v>162</v>
      </c>
      <c r="K75" s="3" t="s">
        <v>22</v>
      </c>
      <c r="L75" s="6" t="s">
        <v>535</v>
      </c>
      <c r="M75" s="2" t="s">
        <v>131</v>
      </c>
      <c r="N75" s="2">
        <v>8474083513</v>
      </c>
      <c r="O75" s="4" t="s">
        <v>536</v>
      </c>
      <c r="P75" s="2" t="s">
        <v>537</v>
      </c>
      <c r="Q75" s="2" t="s">
        <v>493</v>
      </c>
    </row>
    <row r="76" spans="1:17" s="5" customFormat="1" x14ac:dyDescent="0.3">
      <c r="A76" s="2" t="s">
        <v>493</v>
      </c>
      <c r="B76" s="2"/>
      <c r="C76" s="2" t="s">
        <v>538</v>
      </c>
      <c r="D76" s="109" t="s">
        <v>539</v>
      </c>
      <c r="E76" s="2" t="s">
        <v>540</v>
      </c>
      <c r="F76" s="2" t="s">
        <v>541</v>
      </c>
      <c r="G76" s="2" t="s">
        <v>542</v>
      </c>
      <c r="H76" s="2">
        <v>6000712644</v>
      </c>
      <c r="I76" s="3" t="s">
        <v>32</v>
      </c>
      <c r="J76" s="2" t="s">
        <v>21</v>
      </c>
      <c r="K76" s="3" t="s">
        <v>34</v>
      </c>
      <c r="L76" s="6">
        <v>36811</v>
      </c>
      <c r="M76" s="2" t="s">
        <v>131</v>
      </c>
      <c r="N76" s="2">
        <v>6000712644</v>
      </c>
      <c r="O76" s="4"/>
      <c r="P76" s="2"/>
      <c r="Q76" s="2"/>
    </row>
    <row r="77" spans="1:17" s="5" customFormat="1" x14ac:dyDescent="0.3">
      <c r="A77" s="2" t="s">
        <v>493</v>
      </c>
      <c r="B77" s="2"/>
      <c r="C77" s="2" t="s">
        <v>543</v>
      </c>
      <c r="D77" s="109" t="s">
        <v>544</v>
      </c>
      <c r="E77" s="2" t="s">
        <v>545</v>
      </c>
      <c r="F77" s="2" t="s">
        <v>546</v>
      </c>
      <c r="G77" s="2" t="s">
        <v>450</v>
      </c>
      <c r="H77" s="2">
        <v>6003643064</v>
      </c>
      <c r="I77" s="3" t="s">
        <v>20</v>
      </c>
      <c r="J77" s="2" t="s">
        <v>33</v>
      </c>
      <c r="K77" s="3" t="s">
        <v>34</v>
      </c>
      <c r="L77" s="6">
        <v>36892</v>
      </c>
      <c r="M77" s="2" t="s">
        <v>271</v>
      </c>
      <c r="N77" s="2">
        <v>6003643064</v>
      </c>
      <c r="O77" s="4" t="s">
        <v>547</v>
      </c>
      <c r="P77" s="2" t="s">
        <v>548</v>
      </c>
      <c r="Q77" s="2" t="s">
        <v>493</v>
      </c>
    </row>
    <row r="78" spans="1:17" s="5" customFormat="1" x14ac:dyDescent="0.3">
      <c r="A78" s="2" t="s">
        <v>493</v>
      </c>
      <c r="B78" s="2"/>
      <c r="C78" s="2" t="s">
        <v>549</v>
      </c>
      <c r="D78" s="109" t="s">
        <v>550</v>
      </c>
      <c r="E78" s="2" t="s">
        <v>551</v>
      </c>
      <c r="F78" s="2" t="s">
        <v>552</v>
      </c>
      <c r="G78" s="2" t="s">
        <v>553</v>
      </c>
      <c r="H78" s="2">
        <v>9365464942</v>
      </c>
      <c r="I78" s="3" t="s">
        <v>20</v>
      </c>
      <c r="J78" s="2" t="s">
        <v>33</v>
      </c>
      <c r="K78" s="3" t="s">
        <v>34</v>
      </c>
      <c r="L78" s="6" t="s">
        <v>554</v>
      </c>
      <c r="M78" s="2" t="s">
        <v>24</v>
      </c>
      <c r="N78" s="2">
        <v>9365464942</v>
      </c>
      <c r="O78" s="4" t="s">
        <v>555</v>
      </c>
      <c r="P78" s="2" t="s">
        <v>556</v>
      </c>
      <c r="Q78" s="2" t="s">
        <v>493</v>
      </c>
    </row>
    <row r="79" spans="1:17" s="5" customFormat="1" x14ac:dyDescent="0.3">
      <c r="A79" s="2" t="s">
        <v>493</v>
      </c>
      <c r="B79" s="2"/>
      <c r="C79" s="2" t="s">
        <v>557</v>
      </c>
      <c r="D79" s="109" t="s">
        <v>558</v>
      </c>
      <c r="E79" s="2" t="s">
        <v>559</v>
      </c>
      <c r="F79" s="2" t="s">
        <v>560</v>
      </c>
      <c r="G79" s="2" t="s">
        <v>498</v>
      </c>
      <c r="H79" s="2">
        <v>6003240643</v>
      </c>
      <c r="I79" s="3" t="s">
        <v>32</v>
      </c>
      <c r="J79" s="2" t="s">
        <v>21</v>
      </c>
      <c r="K79" s="3" t="s">
        <v>34</v>
      </c>
      <c r="L79" s="6" t="s">
        <v>561</v>
      </c>
      <c r="M79" s="2" t="s">
        <v>35</v>
      </c>
      <c r="N79" s="2">
        <v>6003240643</v>
      </c>
      <c r="O79" s="4" t="s">
        <v>562</v>
      </c>
      <c r="P79" s="2" t="s">
        <v>563</v>
      </c>
      <c r="Q79" s="2" t="s">
        <v>493</v>
      </c>
    </row>
    <row r="80" spans="1:17" s="5" customFormat="1" x14ac:dyDescent="0.3">
      <c r="A80" s="2" t="s">
        <v>493</v>
      </c>
      <c r="B80" s="2"/>
      <c r="C80" s="2" t="s">
        <v>564</v>
      </c>
      <c r="D80" s="109" t="s">
        <v>565</v>
      </c>
      <c r="E80" s="2" t="s">
        <v>566</v>
      </c>
      <c r="F80" s="2" t="s">
        <v>567</v>
      </c>
      <c r="G80" s="2" t="s">
        <v>568</v>
      </c>
      <c r="H80" s="2">
        <v>6002976336</v>
      </c>
      <c r="I80" s="3" t="s">
        <v>32</v>
      </c>
      <c r="J80" s="2" t="s">
        <v>21</v>
      </c>
      <c r="K80" s="3" t="s">
        <v>34</v>
      </c>
      <c r="L80" s="3" t="s">
        <v>569</v>
      </c>
      <c r="M80" s="2" t="s">
        <v>35</v>
      </c>
      <c r="N80" s="2">
        <v>6002976336</v>
      </c>
      <c r="O80" s="4" t="s">
        <v>570</v>
      </c>
      <c r="P80" s="2" t="s">
        <v>571</v>
      </c>
      <c r="Q80" s="2" t="s">
        <v>493</v>
      </c>
    </row>
    <row r="81" spans="1:17" s="5" customFormat="1" x14ac:dyDescent="0.3">
      <c r="A81" s="2" t="s">
        <v>493</v>
      </c>
      <c r="B81" s="2"/>
      <c r="C81" s="2" t="s">
        <v>572</v>
      </c>
      <c r="D81" s="109" t="s">
        <v>573</v>
      </c>
      <c r="E81" s="2" t="s">
        <v>574</v>
      </c>
      <c r="F81" s="2" t="s">
        <v>575</v>
      </c>
      <c r="G81" s="2" t="s">
        <v>568</v>
      </c>
      <c r="H81" s="2">
        <v>9957180142</v>
      </c>
      <c r="I81" s="3" t="s">
        <v>32</v>
      </c>
      <c r="J81" s="2" t="s">
        <v>21</v>
      </c>
      <c r="K81" s="3" t="s">
        <v>282</v>
      </c>
      <c r="L81" s="6" t="s">
        <v>576</v>
      </c>
      <c r="M81" s="2" t="s">
        <v>60</v>
      </c>
      <c r="N81" s="2">
        <v>9957180142</v>
      </c>
      <c r="O81" s="2"/>
      <c r="P81" s="2" t="s">
        <v>577</v>
      </c>
      <c r="Q81" s="2" t="s">
        <v>493</v>
      </c>
    </row>
    <row r="82" spans="1:17" s="5" customFormat="1" x14ac:dyDescent="0.3">
      <c r="A82" s="2" t="s">
        <v>493</v>
      </c>
      <c r="B82" s="2"/>
      <c r="C82" s="2" t="s">
        <v>578</v>
      </c>
      <c r="D82" s="109" t="s">
        <v>579</v>
      </c>
      <c r="E82" s="2" t="s">
        <v>580</v>
      </c>
      <c r="F82" s="2" t="s">
        <v>581</v>
      </c>
      <c r="G82" s="2" t="s">
        <v>67</v>
      </c>
      <c r="H82" s="2">
        <v>6003046205</v>
      </c>
      <c r="I82" s="3" t="s">
        <v>20</v>
      </c>
      <c r="J82" s="2" t="s">
        <v>21</v>
      </c>
      <c r="K82" s="3" t="s">
        <v>22</v>
      </c>
      <c r="L82" s="6">
        <v>36495</v>
      </c>
      <c r="M82" s="2" t="s">
        <v>24</v>
      </c>
      <c r="N82" s="2">
        <v>7099795747</v>
      </c>
      <c r="O82" s="4" t="s">
        <v>582</v>
      </c>
      <c r="P82" s="2" t="s">
        <v>583</v>
      </c>
      <c r="Q82" s="2" t="s">
        <v>493</v>
      </c>
    </row>
    <row r="83" spans="1:17" s="5" customFormat="1" x14ac:dyDescent="0.3">
      <c r="A83" s="2" t="s">
        <v>493</v>
      </c>
      <c r="B83" s="2"/>
      <c r="C83" s="2" t="s">
        <v>584</v>
      </c>
      <c r="D83" s="109" t="s">
        <v>585</v>
      </c>
      <c r="E83" s="2" t="s">
        <v>586</v>
      </c>
      <c r="F83" s="2" t="s">
        <v>587</v>
      </c>
      <c r="G83" s="2" t="s">
        <v>568</v>
      </c>
      <c r="H83" s="2">
        <v>9678923276</v>
      </c>
      <c r="I83" s="3" t="s">
        <v>32</v>
      </c>
      <c r="J83" s="2" t="s">
        <v>33</v>
      </c>
      <c r="K83" s="3" t="s">
        <v>34</v>
      </c>
      <c r="L83" s="6">
        <v>37140</v>
      </c>
      <c r="M83" s="2" t="s">
        <v>35</v>
      </c>
      <c r="N83" s="2">
        <v>9678923276</v>
      </c>
      <c r="O83" s="4" t="s">
        <v>588</v>
      </c>
      <c r="P83" s="2" t="s">
        <v>589</v>
      </c>
      <c r="Q83" s="2" t="s">
        <v>493</v>
      </c>
    </row>
    <row r="84" spans="1:17" s="5" customFormat="1" x14ac:dyDescent="0.3">
      <c r="A84" s="2" t="s">
        <v>493</v>
      </c>
      <c r="B84" s="2"/>
      <c r="C84" s="2" t="s">
        <v>590</v>
      </c>
      <c r="D84" s="109" t="s">
        <v>591</v>
      </c>
      <c r="E84" s="2" t="s">
        <v>592</v>
      </c>
      <c r="F84" s="2" t="s">
        <v>593</v>
      </c>
      <c r="G84" s="2" t="s">
        <v>513</v>
      </c>
      <c r="H84" s="2">
        <v>9127514913</v>
      </c>
      <c r="I84" s="3" t="s">
        <v>32</v>
      </c>
      <c r="J84" s="2" t="s">
        <v>21</v>
      </c>
      <c r="K84" s="3" t="s">
        <v>59</v>
      </c>
      <c r="L84" s="6" t="s">
        <v>594</v>
      </c>
      <c r="M84" s="2" t="s">
        <v>60</v>
      </c>
      <c r="N84" s="2">
        <v>9127514913</v>
      </c>
      <c r="O84" s="4" t="s">
        <v>595</v>
      </c>
      <c r="P84" s="2" t="s">
        <v>596</v>
      </c>
      <c r="Q84" s="2" t="s">
        <v>493</v>
      </c>
    </row>
    <row r="85" spans="1:17" s="5" customFormat="1" x14ac:dyDescent="0.3">
      <c r="A85" s="2" t="s">
        <v>493</v>
      </c>
      <c r="B85" s="2"/>
      <c r="C85" s="2" t="s">
        <v>597</v>
      </c>
      <c r="D85" s="109" t="s">
        <v>598</v>
      </c>
      <c r="E85" s="2" t="s">
        <v>599</v>
      </c>
      <c r="F85" s="2" t="s">
        <v>600</v>
      </c>
      <c r="G85" s="2" t="s">
        <v>19</v>
      </c>
      <c r="H85" s="2">
        <v>9678006405</v>
      </c>
      <c r="I85" s="3" t="s">
        <v>32</v>
      </c>
      <c r="J85" s="2" t="s">
        <v>21</v>
      </c>
      <c r="K85" s="3" t="s">
        <v>34</v>
      </c>
      <c r="L85" s="6" t="s">
        <v>601</v>
      </c>
      <c r="M85" s="2" t="s">
        <v>131</v>
      </c>
      <c r="N85" s="2"/>
      <c r="O85" s="4" t="s">
        <v>602</v>
      </c>
      <c r="P85" s="2" t="s">
        <v>603</v>
      </c>
      <c r="Q85" s="2" t="s">
        <v>493</v>
      </c>
    </row>
    <row r="86" spans="1:17" s="5" customFormat="1" x14ac:dyDescent="0.3">
      <c r="A86" s="2" t="s">
        <v>604</v>
      </c>
      <c r="B86" s="2"/>
      <c r="C86" s="2" t="s">
        <v>605</v>
      </c>
      <c r="D86" s="109" t="s">
        <v>606</v>
      </c>
      <c r="E86" s="2" t="s">
        <v>607</v>
      </c>
      <c r="F86" s="2" t="s">
        <v>608</v>
      </c>
      <c r="G86" s="2" t="s">
        <v>609</v>
      </c>
      <c r="H86" s="2">
        <v>8876890629</v>
      </c>
      <c r="I86" s="3" t="s">
        <v>20</v>
      </c>
      <c r="J86" s="2" t="s">
        <v>21</v>
      </c>
      <c r="K86" s="3" t="s">
        <v>34</v>
      </c>
      <c r="L86" s="3" t="s">
        <v>610</v>
      </c>
      <c r="M86" s="2" t="s">
        <v>24</v>
      </c>
      <c r="N86" s="2">
        <v>7638859200</v>
      </c>
      <c r="O86" s="4" t="s">
        <v>611</v>
      </c>
      <c r="P86" s="2" t="s">
        <v>612</v>
      </c>
      <c r="Q86" s="2" t="s">
        <v>604</v>
      </c>
    </row>
    <row r="87" spans="1:17" s="5" customFormat="1" x14ac:dyDescent="0.3">
      <c r="A87" s="2" t="s">
        <v>604</v>
      </c>
      <c r="B87" s="2"/>
      <c r="C87" s="2" t="s">
        <v>613</v>
      </c>
      <c r="D87" s="109" t="s">
        <v>614</v>
      </c>
      <c r="E87" s="2" t="s">
        <v>615</v>
      </c>
      <c r="F87" s="2" t="s">
        <v>616</v>
      </c>
      <c r="G87" s="2" t="s">
        <v>617</v>
      </c>
      <c r="H87" s="2">
        <v>6003676372</v>
      </c>
      <c r="I87" s="3" t="s">
        <v>32</v>
      </c>
      <c r="J87" s="2" t="s">
        <v>33</v>
      </c>
      <c r="K87" s="3" t="s">
        <v>34</v>
      </c>
      <c r="L87" s="3" t="s">
        <v>618</v>
      </c>
      <c r="M87" s="2" t="s">
        <v>24</v>
      </c>
      <c r="N87" s="2">
        <v>6003676372</v>
      </c>
      <c r="O87" s="4" t="s">
        <v>619</v>
      </c>
      <c r="P87" s="2" t="s">
        <v>620</v>
      </c>
      <c r="Q87" s="2" t="s">
        <v>604</v>
      </c>
    </row>
    <row r="88" spans="1:17" s="5" customFormat="1" x14ac:dyDescent="0.3">
      <c r="A88" s="2" t="s">
        <v>604</v>
      </c>
      <c r="B88" s="2"/>
      <c r="C88" s="2" t="s">
        <v>621</v>
      </c>
      <c r="D88" s="109" t="s">
        <v>622</v>
      </c>
      <c r="E88" s="2" t="s">
        <v>623</v>
      </c>
      <c r="F88" s="2" t="s">
        <v>624</v>
      </c>
      <c r="G88" s="2" t="s">
        <v>74</v>
      </c>
      <c r="H88" s="2">
        <v>7635909159</v>
      </c>
      <c r="I88" s="3" t="s">
        <v>32</v>
      </c>
      <c r="J88" s="2" t="s">
        <v>21</v>
      </c>
      <c r="K88" s="3" t="s">
        <v>22</v>
      </c>
      <c r="L88" s="6">
        <v>36930</v>
      </c>
      <c r="M88" s="2" t="s">
        <v>24</v>
      </c>
      <c r="N88" s="2">
        <v>6002524051</v>
      </c>
      <c r="O88" s="4" t="s">
        <v>625</v>
      </c>
      <c r="P88" s="7" t="s">
        <v>626</v>
      </c>
      <c r="Q88" s="2" t="s">
        <v>604</v>
      </c>
    </row>
    <row r="89" spans="1:17" s="5" customFormat="1" x14ac:dyDescent="0.3">
      <c r="A89" s="2" t="s">
        <v>604</v>
      </c>
      <c r="B89" s="2"/>
      <c r="C89" s="2" t="s">
        <v>627</v>
      </c>
      <c r="D89" s="109" t="s">
        <v>628</v>
      </c>
      <c r="E89" s="2" t="s">
        <v>629</v>
      </c>
      <c r="F89" s="2" t="s">
        <v>630</v>
      </c>
      <c r="G89" s="2" t="s">
        <v>631</v>
      </c>
      <c r="H89" s="2">
        <v>8472851657</v>
      </c>
      <c r="I89" s="3" t="s">
        <v>32</v>
      </c>
      <c r="J89" s="2" t="s">
        <v>33</v>
      </c>
      <c r="K89" s="3" t="s">
        <v>34</v>
      </c>
      <c r="L89" s="6" t="s">
        <v>632</v>
      </c>
      <c r="M89" s="2" t="s">
        <v>154</v>
      </c>
      <c r="N89" s="2">
        <v>8472851657</v>
      </c>
      <c r="O89" s="4" t="s">
        <v>633</v>
      </c>
      <c r="P89" s="2" t="s">
        <v>634</v>
      </c>
      <c r="Q89" s="2" t="s">
        <v>604</v>
      </c>
    </row>
    <row r="90" spans="1:17" s="5" customFormat="1" x14ac:dyDescent="0.3">
      <c r="A90" s="2" t="s">
        <v>604</v>
      </c>
      <c r="B90" s="2"/>
      <c r="C90" s="2" t="s">
        <v>635</v>
      </c>
      <c r="D90" s="109" t="s">
        <v>636</v>
      </c>
      <c r="E90" s="2" t="s">
        <v>637</v>
      </c>
      <c r="F90" s="2" t="s">
        <v>638</v>
      </c>
      <c r="G90" s="2" t="s">
        <v>639</v>
      </c>
      <c r="H90" s="2">
        <v>8876123037</v>
      </c>
      <c r="I90" s="3" t="s">
        <v>32</v>
      </c>
      <c r="J90" s="2" t="s">
        <v>21</v>
      </c>
      <c r="K90" s="3" t="s">
        <v>34</v>
      </c>
      <c r="L90" s="3" t="s">
        <v>188</v>
      </c>
      <c r="M90" s="2" t="s">
        <v>24</v>
      </c>
      <c r="N90" s="2">
        <v>6003309884</v>
      </c>
      <c r="O90" s="4" t="s">
        <v>640</v>
      </c>
      <c r="P90" s="2" t="s">
        <v>641</v>
      </c>
      <c r="Q90" s="2" t="s">
        <v>604</v>
      </c>
    </row>
    <row r="91" spans="1:17" s="5" customFormat="1" x14ac:dyDescent="0.3">
      <c r="A91" s="2" t="s">
        <v>604</v>
      </c>
      <c r="B91" s="2"/>
      <c r="C91" s="2" t="s">
        <v>642</v>
      </c>
      <c r="D91" s="109" t="s">
        <v>643</v>
      </c>
      <c r="E91" s="2" t="s">
        <v>644</v>
      </c>
      <c r="F91" s="2" t="s">
        <v>645</v>
      </c>
      <c r="G91" s="2" t="s">
        <v>553</v>
      </c>
      <c r="H91" s="2">
        <v>7002464935</v>
      </c>
      <c r="I91" s="3" t="s">
        <v>20</v>
      </c>
      <c r="J91" s="2" t="s">
        <v>21</v>
      </c>
      <c r="K91" s="3" t="s">
        <v>59</v>
      </c>
      <c r="L91" s="3" t="s">
        <v>646</v>
      </c>
      <c r="M91" s="2" t="s">
        <v>24</v>
      </c>
      <c r="N91" s="2">
        <v>7002464935</v>
      </c>
      <c r="O91" s="4" t="s">
        <v>647</v>
      </c>
      <c r="P91" s="2" t="s">
        <v>648</v>
      </c>
      <c r="Q91" s="2" t="s">
        <v>604</v>
      </c>
    </row>
    <row r="92" spans="1:17" s="5" customFormat="1" x14ac:dyDescent="0.3">
      <c r="A92" s="2" t="s">
        <v>604</v>
      </c>
      <c r="B92" s="2"/>
      <c r="C92" s="2" t="s">
        <v>649</v>
      </c>
      <c r="D92" s="109" t="s">
        <v>650</v>
      </c>
      <c r="E92" s="2" t="s">
        <v>651</v>
      </c>
      <c r="F92" s="2" t="s">
        <v>652</v>
      </c>
      <c r="G92" s="2" t="s">
        <v>653</v>
      </c>
      <c r="H92" s="2">
        <v>8876534395</v>
      </c>
      <c r="I92" s="3" t="s">
        <v>20</v>
      </c>
      <c r="J92" s="2" t="s">
        <v>21</v>
      </c>
      <c r="K92" s="3" t="s">
        <v>34</v>
      </c>
      <c r="L92" s="6">
        <v>37083</v>
      </c>
      <c r="M92" s="2" t="s">
        <v>131</v>
      </c>
      <c r="N92" s="2">
        <v>7099501545</v>
      </c>
      <c r="O92" s="4" t="s">
        <v>654</v>
      </c>
      <c r="P92" s="2" t="s">
        <v>655</v>
      </c>
      <c r="Q92" s="2" t="s">
        <v>604</v>
      </c>
    </row>
    <row r="93" spans="1:17" s="5" customFormat="1" x14ac:dyDescent="0.3">
      <c r="A93" s="2" t="s">
        <v>604</v>
      </c>
      <c r="B93" s="2"/>
      <c r="C93" s="2" t="s">
        <v>656</v>
      </c>
      <c r="D93" s="109" t="s">
        <v>657</v>
      </c>
      <c r="E93" s="2" t="s">
        <v>658</v>
      </c>
      <c r="F93" s="2" t="s">
        <v>659</v>
      </c>
      <c r="G93" s="2" t="s">
        <v>42</v>
      </c>
      <c r="H93" s="2">
        <v>8812882076</v>
      </c>
      <c r="I93" s="3" t="s">
        <v>32</v>
      </c>
      <c r="J93" s="2" t="s">
        <v>21</v>
      </c>
      <c r="K93" s="3" t="s">
        <v>34</v>
      </c>
      <c r="L93" s="6">
        <v>37105</v>
      </c>
      <c r="M93" s="2" t="s">
        <v>131</v>
      </c>
      <c r="N93" s="2"/>
      <c r="O93" s="4" t="s">
        <v>660</v>
      </c>
      <c r="P93" s="2" t="s">
        <v>661</v>
      </c>
      <c r="Q93" s="2" t="s">
        <v>604</v>
      </c>
    </row>
    <row r="94" spans="1:17" s="5" customFormat="1" x14ac:dyDescent="0.3">
      <c r="A94" s="2" t="s">
        <v>604</v>
      </c>
      <c r="B94" s="2"/>
      <c r="C94" s="2" t="s">
        <v>662</v>
      </c>
      <c r="D94" s="109" t="s">
        <v>663</v>
      </c>
      <c r="E94" s="2" t="s">
        <v>664</v>
      </c>
      <c r="F94" s="2" t="s">
        <v>665</v>
      </c>
      <c r="G94" s="2" t="s">
        <v>42</v>
      </c>
      <c r="H94" s="2">
        <v>6002587422</v>
      </c>
      <c r="I94" s="3" t="s">
        <v>32</v>
      </c>
      <c r="J94" s="2" t="s">
        <v>21</v>
      </c>
      <c r="K94" s="3" t="s">
        <v>34</v>
      </c>
      <c r="L94" s="6">
        <v>36568</v>
      </c>
      <c r="M94" s="2" t="s">
        <v>24</v>
      </c>
      <c r="N94" s="2">
        <v>6002587422</v>
      </c>
      <c r="O94" s="4" t="s">
        <v>666</v>
      </c>
      <c r="P94" s="2" t="s">
        <v>667</v>
      </c>
      <c r="Q94" s="2" t="s">
        <v>604</v>
      </c>
    </row>
    <row r="95" spans="1:17" s="5" customFormat="1" x14ac:dyDescent="0.3">
      <c r="A95" s="2" t="s">
        <v>604</v>
      </c>
      <c r="B95" s="2"/>
      <c r="C95" s="2" t="s">
        <v>668</v>
      </c>
      <c r="D95" s="109" t="s">
        <v>669</v>
      </c>
      <c r="E95" s="2" t="s">
        <v>670</v>
      </c>
      <c r="F95" s="2" t="s">
        <v>671</v>
      </c>
      <c r="G95" s="2" t="s">
        <v>672</v>
      </c>
      <c r="H95" s="2">
        <v>6003008109</v>
      </c>
      <c r="I95" s="3" t="s">
        <v>32</v>
      </c>
      <c r="J95" s="2" t="s">
        <v>21</v>
      </c>
      <c r="K95" s="3" t="s">
        <v>282</v>
      </c>
      <c r="L95" s="3" t="s">
        <v>673</v>
      </c>
      <c r="M95" s="2" t="s">
        <v>24</v>
      </c>
      <c r="N95" s="2"/>
      <c r="O95" s="4" t="s">
        <v>674</v>
      </c>
      <c r="P95" s="2" t="s">
        <v>675</v>
      </c>
      <c r="Q95" s="2" t="s">
        <v>604</v>
      </c>
    </row>
    <row r="96" spans="1:17" s="5" customFormat="1" x14ac:dyDescent="0.3">
      <c r="A96" s="2" t="s">
        <v>604</v>
      </c>
      <c r="B96" s="2"/>
      <c r="C96" s="2" t="s">
        <v>676</v>
      </c>
      <c r="D96" s="109" t="s">
        <v>677</v>
      </c>
      <c r="E96" s="2" t="s">
        <v>678</v>
      </c>
      <c r="F96" s="2" t="s">
        <v>679</v>
      </c>
      <c r="G96" s="2" t="s">
        <v>617</v>
      </c>
      <c r="H96" s="2">
        <v>6002050921</v>
      </c>
      <c r="I96" s="3" t="s">
        <v>32</v>
      </c>
      <c r="J96" s="2" t="s">
        <v>33</v>
      </c>
      <c r="K96" s="3" t="s">
        <v>34</v>
      </c>
      <c r="L96" s="3" t="s">
        <v>680</v>
      </c>
      <c r="M96" s="2" t="s">
        <v>24</v>
      </c>
      <c r="N96" s="2">
        <v>6002050921</v>
      </c>
      <c r="O96" s="4" t="s">
        <v>681</v>
      </c>
      <c r="P96" s="2" t="s">
        <v>682</v>
      </c>
      <c r="Q96" s="2" t="s">
        <v>604</v>
      </c>
    </row>
    <row r="97" spans="1:17" s="5" customFormat="1" x14ac:dyDescent="0.3">
      <c r="A97" s="2" t="s">
        <v>604</v>
      </c>
      <c r="B97" s="2"/>
      <c r="C97" s="2" t="s">
        <v>683</v>
      </c>
      <c r="D97" s="109" t="s">
        <v>684</v>
      </c>
      <c r="E97" s="2" t="s">
        <v>685</v>
      </c>
      <c r="F97" s="2" t="s">
        <v>686</v>
      </c>
      <c r="G97" s="2" t="s">
        <v>74</v>
      </c>
      <c r="H97" s="2">
        <v>6003395853</v>
      </c>
      <c r="I97" s="3" t="s">
        <v>32</v>
      </c>
      <c r="J97" s="2" t="s">
        <v>21</v>
      </c>
      <c r="K97" s="3" t="s">
        <v>22</v>
      </c>
      <c r="L97" s="3" t="s">
        <v>687</v>
      </c>
      <c r="M97" s="2" t="s">
        <v>165</v>
      </c>
      <c r="N97" s="2">
        <v>6003395853</v>
      </c>
      <c r="O97" s="4" t="s">
        <v>688</v>
      </c>
      <c r="P97" s="7" t="s">
        <v>689</v>
      </c>
      <c r="Q97" s="2" t="s">
        <v>604</v>
      </c>
    </row>
    <row r="98" spans="1:17" s="5" customFormat="1" x14ac:dyDescent="0.3">
      <c r="A98" s="2" t="s">
        <v>604</v>
      </c>
      <c r="B98" s="2"/>
      <c r="C98" s="2" t="s">
        <v>690</v>
      </c>
      <c r="D98" s="109" t="s">
        <v>691</v>
      </c>
      <c r="E98" s="2" t="s">
        <v>692</v>
      </c>
      <c r="F98" s="2" t="s">
        <v>693</v>
      </c>
      <c r="G98" s="2" t="s">
        <v>195</v>
      </c>
      <c r="H98" s="2">
        <v>6003968411</v>
      </c>
      <c r="I98" s="3" t="s">
        <v>32</v>
      </c>
      <c r="J98" s="2" t="s">
        <v>21</v>
      </c>
      <c r="K98" s="3" t="s">
        <v>22</v>
      </c>
      <c r="L98" s="3" t="s">
        <v>694</v>
      </c>
      <c r="M98" s="2" t="s">
        <v>695</v>
      </c>
      <c r="N98" s="2">
        <v>6003968411</v>
      </c>
      <c r="O98" s="4" t="s">
        <v>696</v>
      </c>
      <c r="P98" s="2" t="s">
        <v>697</v>
      </c>
      <c r="Q98" s="2" t="s">
        <v>604</v>
      </c>
    </row>
    <row r="99" spans="1:17" s="5" customFormat="1" x14ac:dyDescent="0.3">
      <c r="A99" s="2" t="s">
        <v>604</v>
      </c>
      <c r="B99" s="2"/>
      <c r="C99" s="2" t="s">
        <v>698</v>
      </c>
      <c r="D99" s="109" t="s">
        <v>699</v>
      </c>
      <c r="E99" s="2" t="s">
        <v>700</v>
      </c>
      <c r="F99" s="2" t="s">
        <v>701</v>
      </c>
      <c r="G99" s="2" t="s">
        <v>74</v>
      </c>
      <c r="H99" s="2">
        <v>9957684893</v>
      </c>
      <c r="I99" s="3" t="s">
        <v>32</v>
      </c>
      <c r="J99" s="2" t="s">
        <v>21</v>
      </c>
      <c r="K99" s="3" t="s">
        <v>22</v>
      </c>
      <c r="L99" s="6">
        <v>37234</v>
      </c>
      <c r="M99" s="2" t="s">
        <v>24</v>
      </c>
      <c r="N99" s="2">
        <v>6003217176</v>
      </c>
      <c r="O99" s="4" t="s">
        <v>702</v>
      </c>
      <c r="P99" s="2" t="s">
        <v>703</v>
      </c>
      <c r="Q99" s="2" t="s">
        <v>604</v>
      </c>
    </row>
    <row r="100" spans="1:17" s="5" customFormat="1" x14ac:dyDescent="0.3">
      <c r="A100" s="2" t="s">
        <v>604</v>
      </c>
      <c r="B100" s="2"/>
      <c r="C100" s="2" t="s">
        <v>704</v>
      </c>
      <c r="D100" s="109" t="s">
        <v>705</v>
      </c>
      <c r="E100" s="2" t="s">
        <v>706</v>
      </c>
      <c r="F100" s="2" t="s">
        <v>707</v>
      </c>
      <c r="G100" s="2" t="s">
        <v>153</v>
      </c>
      <c r="H100" s="2">
        <v>8402902988</v>
      </c>
      <c r="I100" s="3" t="s">
        <v>32</v>
      </c>
      <c r="J100" s="2" t="s">
        <v>21</v>
      </c>
      <c r="K100" s="3" t="s">
        <v>34</v>
      </c>
      <c r="L100" s="6">
        <v>36898</v>
      </c>
      <c r="M100" s="2" t="s">
        <v>154</v>
      </c>
      <c r="N100" s="2">
        <v>7099715363</v>
      </c>
      <c r="O100" s="4" t="s">
        <v>708</v>
      </c>
      <c r="P100" s="2" t="s">
        <v>709</v>
      </c>
      <c r="Q100" s="2" t="s">
        <v>604</v>
      </c>
    </row>
    <row r="101" spans="1:17" s="5" customFormat="1" x14ac:dyDescent="0.3">
      <c r="A101" s="2" t="s">
        <v>604</v>
      </c>
      <c r="B101" s="2"/>
      <c r="C101" s="2" t="s">
        <v>710</v>
      </c>
      <c r="D101" s="109" t="s">
        <v>711</v>
      </c>
      <c r="E101" s="2" t="s">
        <v>712</v>
      </c>
      <c r="F101" s="2" t="s">
        <v>713</v>
      </c>
      <c r="G101" s="2" t="s">
        <v>714</v>
      </c>
      <c r="H101" s="2">
        <v>7637023032</v>
      </c>
      <c r="I101" s="3" t="s">
        <v>32</v>
      </c>
      <c r="J101" s="2" t="s">
        <v>21</v>
      </c>
      <c r="K101" s="3" t="s">
        <v>22</v>
      </c>
      <c r="L101" s="6">
        <v>36770</v>
      </c>
      <c r="M101" s="2" t="s">
        <v>24</v>
      </c>
      <c r="N101" s="2"/>
      <c r="O101" s="4" t="s">
        <v>715</v>
      </c>
      <c r="P101" s="2" t="s">
        <v>716</v>
      </c>
      <c r="Q101" s="2" t="s">
        <v>604</v>
      </c>
    </row>
    <row r="102" spans="1:17" x14ac:dyDescent="0.3">
      <c r="A102" s="2" t="s">
        <v>604</v>
      </c>
      <c r="B102" s="2"/>
      <c r="C102" s="2" t="s">
        <v>717</v>
      </c>
      <c r="D102" s="109" t="s">
        <v>718</v>
      </c>
      <c r="E102" s="2" t="s">
        <v>719</v>
      </c>
      <c r="F102" s="2" t="s">
        <v>720</v>
      </c>
      <c r="G102" s="2" t="s">
        <v>67</v>
      </c>
      <c r="H102" s="2">
        <v>6003493248</v>
      </c>
      <c r="I102" s="3" t="s">
        <v>32</v>
      </c>
      <c r="J102" s="2" t="s">
        <v>21</v>
      </c>
      <c r="K102" s="3" t="s">
        <v>22</v>
      </c>
      <c r="L102" s="6">
        <v>36928</v>
      </c>
      <c r="M102" s="2" t="s">
        <v>165</v>
      </c>
      <c r="N102" s="2"/>
      <c r="O102" s="4" t="s">
        <v>721</v>
      </c>
      <c r="P102" s="2" t="s">
        <v>722</v>
      </c>
      <c r="Q102" s="2" t="s">
        <v>604</v>
      </c>
    </row>
    <row r="103" spans="1:17" x14ac:dyDescent="0.3">
      <c r="A103" s="2" t="s">
        <v>604</v>
      </c>
      <c r="B103" s="2"/>
      <c r="C103" s="2" t="s">
        <v>723</v>
      </c>
      <c r="D103" s="109" t="s">
        <v>724</v>
      </c>
      <c r="E103" s="2" t="s">
        <v>725</v>
      </c>
      <c r="F103" s="2" t="s">
        <v>726</v>
      </c>
      <c r="G103" s="2" t="s">
        <v>437</v>
      </c>
      <c r="H103" s="2">
        <v>7086157592</v>
      </c>
      <c r="I103" s="3" t="s">
        <v>32</v>
      </c>
      <c r="J103" s="2" t="s">
        <v>21</v>
      </c>
      <c r="K103" s="3" t="s">
        <v>34</v>
      </c>
      <c r="L103" s="6">
        <v>37257</v>
      </c>
      <c r="M103" s="2" t="s">
        <v>24</v>
      </c>
      <c r="N103" s="2"/>
      <c r="O103" s="4" t="s">
        <v>727</v>
      </c>
      <c r="P103" s="2" t="s">
        <v>728</v>
      </c>
      <c r="Q103" s="2" t="s">
        <v>604</v>
      </c>
    </row>
    <row r="104" spans="1:17" s="5" customFormat="1" x14ac:dyDescent="0.3">
      <c r="A104" s="2" t="s">
        <v>604</v>
      </c>
      <c r="B104" s="2"/>
      <c r="C104" s="2" t="s">
        <v>729</v>
      </c>
      <c r="D104" s="109" t="s">
        <v>730</v>
      </c>
      <c r="E104" s="2" t="s">
        <v>731</v>
      </c>
      <c r="F104" s="2" t="s">
        <v>732</v>
      </c>
      <c r="G104" s="2" t="s">
        <v>195</v>
      </c>
      <c r="H104" s="2">
        <v>9101258006</v>
      </c>
      <c r="I104" s="3" t="s">
        <v>32</v>
      </c>
      <c r="J104" s="2" t="s">
        <v>21</v>
      </c>
      <c r="K104" s="3" t="s">
        <v>22</v>
      </c>
      <c r="L104" s="6">
        <v>37107</v>
      </c>
      <c r="M104" s="2" t="s">
        <v>154</v>
      </c>
      <c r="N104" s="2">
        <v>9101258006</v>
      </c>
      <c r="O104" s="4" t="s">
        <v>733</v>
      </c>
      <c r="P104" s="2" t="s">
        <v>734</v>
      </c>
      <c r="Q104" s="2" t="s">
        <v>604</v>
      </c>
    </row>
    <row r="105" spans="1:17" s="5" customFormat="1" x14ac:dyDescent="0.3">
      <c r="A105" s="2" t="s">
        <v>604</v>
      </c>
      <c r="B105" s="2"/>
      <c r="C105" s="2" t="s">
        <v>735</v>
      </c>
      <c r="D105" s="109" t="s">
        <v>736</v>
      </c>
      <c r="E105" s="2" t="s">
        <v>334</v>
      </c>
      <c r="F105" s="2" t="s">
        <v>737</v>
      </c>
      <c r="G105" s="2" t="s">
        <v>90</v>
      </c>
      <c r="H105" s="2">
        <v>6000190475</v>
      </c>
      <c r="I105" s="3" t="s">
        <v>32</v>
      </c>
      <c r="J105" s="2" t="s">
        <v>21</v>
      </c>
      <c r="K105" s="3" t="s">
        <v>22</v>
      </c>
      <c r="L105" s="6">
        <v>37257</v>
      </c>
      <c r="M105" s="2" t="s">
        <v>24</v>
      </c>
      <c r="N105" s="2">
        <v>6000377945</v>
      </c>
      <c r="O105" s="4" t="s">
        <v>738</v>
      </c>
      <c r="P105" s="2" t="s">
        <v>739</v>
      </c>
      <c r="Q105" s="2" t="s">
        <v>604</v>
      </c>
    </row>
    <row r="106" spans="1:17" s="5" customFormat="1" x14ac:dyDescent="0.3">
      <c r="A106" s="2" t="s">
        <v>604</v>
      </c>
      <c r="B106" s="2"/>
      <c r="C106" s="2" t="s">
        <v>740</v>
      </c>
      <c r="D106" s="109" t="s">
        <v>741</v>
      </c>
      <c r="E106" s="2" t="s">
        <v>742</v>
      </c>
      <c r="F106" s="2" t="s">
        <v>743</v>
      </c>
      <c r="G106" s="2" t="s">
        <v>153</v>
      </c>
      <c r="H106" s="2">
        <v>7578073327</v>
      </c>
      <c r="I106" s="3" t="s">
        <v>32</v>
      </c>
      <c r="J106" s="2" t="s">
        <v>21</v>
      </c>
      <c r="K106" s="3" t="s">
        <v>22</v>
      </c>
      <c r="L106" s="6">
        <v>36749</v>
      </c>
      <c r="M106" s="2" t="s">
        <v>154</v>
      </c>
      <c r="N106" s="2">
        <v>7578073327</v>
      </c>
      <c r="O106" s="4" t="s">
        <v>744</v>
      </c>
      <c r="P106" s="2" t="s">
        <v>745</v>
      </c>
      <c r="Q106" s="2" t="s">
        <v>604</v>
      </c>
    </row>
    <row r="107" spans="1:17" s="5" customFormat="1" x14ac:dyDescent="0.3">
      <c r="A107" s="2" t="s">
        <v>604</v>
      </c>
      <c r="B107" s="2"/>
      <c r="C107" s="2" t="s">
        <v>746</v>
      </c>
      <c r="D107" s="109" t="s">
        <v>747</v>
      </c>
      <c r="E107" s="2" t="s">
        <v>748</v>
      </c>
      <c r="F107" s="2" t="s">
        <v>749</v>
      </c>
      <c r="G107" s="2" t="s">
        <v>750</v>
      </c>
      <c r="H107" s="2">
        <v>7638826272</v>
      </c>
      <c r="I107" s="3" t="s">
        <v>32</v>
      </c>
      <c r="J107" s="2" t="s">
        <v>21</v>
      </c>
      <c r="K107" s="3" t="s">
        <v>59</v>
      </c>
      <c r="L107" s="6">
        <v>36043</v>
      </c>
      <c r="M107" s="2" t="s">
        <v>24</v>
      </c>
      <c r="N107" s="2">
        <v>7638826272</v>
      </c>
      <c r="O107" s="4" t="s">
        <v>751</v>
      </c>
      <c r="P107" s="2"/>
      <c r="Q107" s="2" t="s">
        <v>604</v>
      </c>
    </row>
    <row r="108" spans="1:17" s="5" customFormat="1" x14ac:dyDescent="0.3">
      <c r="A108" s="2" t="s">
        <v>604</v>
      </c>
      <c r="B108" s="2"/>
      <c r="C108" s="2" t="s">
        <v>752</v>
      </c>
      <c r="D108" s="109" t="s">
        <v>753</v>
      </c>
      <c r="E108" s="2" t="s">
        <v>754</v>
      </c>
      <c r="F108" s="2" t="s">
        <v>755</v>
      </c>
      <c r="G108" s="2" t="s">
        <v>756</v>
      </c>
      <c r="H108" s="2">
        <v>9101857499</v>
      </c>
      <c r="I108" s="3" t="s">
        <v>32</v>
      </c>
      <c r="J108" s="2" t="s">
        <v>21</v>
      </c>
      <c r="K108" s="3" t="s">
        <v>22</v>
      </c>
      <c r="L108" s="6">
        <v>37408</v>
      </c>
      <c r="M108" s="2" t="s">
        <v>24</v>
      </c>
      <c r="N108" s="2">
        <v>9101857499</v>
      </c>
      <c r="O108" s="4" t="s">
        <v>757</v>
      </c>
      <c r="P108" s="2" t="s">
        <v>758</v>
      </c>
      <c r="Q108" s="2" t="s">
        <v>604</v>
      </c>
    </row>
    <row r="109" spans="1:17" s="5" customFormat="1" x14ac:dyDescent="0.3">
      <c r="A109" s="2" t="s">
        <v>604</v>
      </c>
      <c r="B109" s="2"/>
      <c r="C109" s="2" t="s">
        <v>759</v>
      </c>
      <c r="D109" s="109" t="s">
        <v>760</v>
      </c>
      <c r="E109" s="2" t="s">
        <v>761</v>
      </c>
      <c r="F109" s="2" t="s">
        <v>762</v>
      </c>
      <c r="G109" s="2" t="s">
        <v>763</v>
      </c>
      <c r="H109" s="2">
        <v>6901549441</v>
      </c>
      <c r="I109" s="3" t="s">
        <v>32</v>
      </c>
      <c r="J109" s="2" t="s">
        <v>21</v>
      </c>
      <c r="K109" s="3" t="s">
        <v>22</v>
      </c>
      <c r="L109" s="6">
        <v>36528</v>
      </c>
      <c r="M109" s="2" t="s">
        <v>154</v>
      </c>
      <c r="N109" s="2"/>
      <c r="O109" s="4" t="s">
        <v>764</v>
      </c>
      <c r="P109" s="2" t="s">
        <v>765</v>
      </c>
      <c r="Q109" s="2" t="s">
        <v>604</v>
      </c>
    </row>
    <row r="110" spans="1:17" s="5" customFormat="1" x14ac:dyDescent="0.3">
      <c r="A110" s="2" t="s">
        <v>604</v>
      </c>
      <c r="B110" s="2"/>
      <c r="C110" s="2" t="s">
        <v>766</v>
      </c>
      <c r="D110" s="109" t="s">
        <v>767</v>
      </c>
      <c r="E110" s="2" t="s">
        <v>768</v>
      </c>
      <c r="F110" s="2" t="s">
        <v>769</v>
      </c>
      <c r="G110" s="2" t="s">
        <v>770</v>
      </c>
      <c r="H110" s="2">
        <v>6000759003</v>
      </c>
      <c r="I110" s="3" t="s">
        <v>32</v>
      </c>
      <c r="J110" s="2" t="s">
        <v>21</v>
      </c>
      <c r="K110" s="3" t="s">
        <v>59</v>
      </c>
      <c r="L110" s="6">
        <v>37073</v>
      </c>
      <c r="M110" s="2" t="s">
        <v>60</v>
      </c>
      <c r="N110" s="2">
        <v>6000759003</v>
      </c>
      <c r="O110" s="4" t="s">
        <v>771</v>
      </c>
      <c r="P110" s="2" t="s">
        <v>772</v>
      </c>
      <c r="Q110" s="2" t="s">
        <v>604</v>
      </c>
    </row>
    <row r="111" spans="1:17" s="5" customFormat="1" x14ac:dyDescent="0.3">
      <c r="A111" s="2" t="s">
        <v>604</v>
      </c>
      <c r="B111" s="2"/>
      <c r="C111" s="2" t="s">
        <v>773</v>
      </c>
      <c r="D111" s="109" t="s">
        <v>774</v>
      </c>
      <c r="E111" s="2" t="s">
        <v>775</v>
      </c>
      <c r="F111" s="2" t="s">
        <v>776</v>
      </c>
      <c r="G111" s="2" t="s">
        <v>74</v>
      </c>
      <c r="H111" s="2">
        <v>6900066129</v>
      </c>
      <c r="I111" s="3" t="s">
        <v>20</v>
      </c>
      <c r="J111" s="2" t="s">
        <v>21</v>
      </c>
      <c r="K111" s="3" t="s">
        <v>22</v>
      </c>
      <c r="L111" s="6">
        <v>36558</v>
      </c>
      <c r="M111" s="2" t="s">
        <v>24</v>
      </c>
      <c r="N111" s="2">
        <v>6900066129</v>
      </c>
      <c r="O111" s="4" t="s">
        <v>777</v>
      </c>
      <c r="P111" s="2" t="s">
        <v>778</v>
      </c>
      <c r="Q111" s="2" t="s">
        <v>604</v>
      </c>
    </row>
    <row r="112" spans="1:17" s="5" customFormat="1" x14ac:dyDescent="0.3">
      <c r="A112" s="2" t="s">
        <v>604</v>
      </c>
      <c r="B112" s="2"/>
      <c r="C112" s="2" t="s">
        <v>779</v>
      </c>
      <c r="D112" s="109" t="s">
        <v>478</v>
      </c>
      <c r="E112" s="2" t="s">
        <v>780</v>
      </c>
      <c r="F112" s="2" t="s">
        <v>781</v>
      </c>
      <c r="G112" s="2" t="s">
        <v>123</v>
      </c>
      <c r="H112" s="2">
        <v>6002014482</v>
      </c>
      <c r="I112" s="3" t="s">
        <v>32</v>
      </c>
      <c r="J112" s="2" t="s">
        <v>33</v>
      </c>
      <c r="K112" s="3" t="s">
        <v>34</v>
      </c>
      <c r="L112" s="6">
        <v>37053</v>
      </c>
      <c r="M112" s="2" t="s">
        <v>695</v>
      </c>
      <c r="N112" s="2">
        <v>6002292966</v>
      </c>
      <c r="O112" s="4" t="s">
        <v>782</v>
      </c>
      <c r="P112" s="2" t="s">
        <v>783</v>
      </c>
      <c r="Q112" s="2" t="s">
        <v>604</v>
      </c>
    </row>
    <row r="113" spans="1:17" s="5" customFormat="1" x14ac:dyDescent="0.3">
      <c r="A113" s="2" t="s">
        <v>604</v>
      </c>
      <c r="B113" s="2"/>
      <c r="C113" s="2" t="s">
        <v>784</v>
      </c>
      <c r="D113" s="109" t="s">
        <v>478</v>
      </c>
      <c r="E113" s="2" t="s">
        <v>785</v>
      </c>
      <c r="F113" s="2" t="s">
        <v>786</v>
      </c>
      <c r="G113" s="2" t="s">
        <v>787</v>
      </c>
      <c r="H113" s="2">
        <v>6000603704</v>
      </c>
      <c r="I113" s="3" t="s">
        <v>32</v>
      </c>
      <c r="J113" s="2" t="s">
        <v>33</v>
      </c>
      <c r="K113" s="3" t="s">
        <v>34</v>
      </c>
      <c r="L113" s="6">
        <v>36563</v>
      </c>
      <c r="M113" s="2" t="s">
        <v>24</v>
      </c>
      <c r="N113" s="2">
        <v>6000603704</v>
      </c>
      <c r="O113" s="4" t="s">
        <v>788</v>
      </c>
      <c r="P113" s="2" t="s">
        <v>789</v>
      </c>
      <c r="Q113" s="2" t="s">
        <v>604</v>
      </c>
    </row>
    <row r="114" spans="1:17" s="5" customFormat="1" x14ac:dyDescent="0.3">
      <c r="A114" s="2" t="s">
        <v>604</v>
      </c>
      <c r="B114" s="2"/>
      <c r="C114" s="2" t="s">
        <v>790</v>
      </c>
      <c r="D114" s="109" t="s">
        <v>791</v>
      </c>
      <c r="E114" s="2" t="s">
        <v>792</v>
      </c>
      <c r="F114" s="2" t="s">
        <v>793</v>
      </c>
      <c r="G114" s="2" t="s">
        <v>794</v>
      </c>
      <c r="H114" s="2">
        <v>967874374</v>
      </c>
      <c r="I114" s="3" t="s">
        <v>32</v>
      </c>
      <c r="J114" s="2" t="s">
        <v>21</v>
      </c>
      <c r="K114" s="3" t="s">
        <v>22</v>
      </c>
      <c r="L114" s="6">
        <v>37198</v>
      </c>
      <c r="M114" s="2" t="s">
        <v>131</v>
      </c>
      <c r="N114" s="2"/>
      <c r="O114" s="4" t="s">
        <v>795</v>
      </c>
      <c r="P114" s="2" t="s">
        <v>796</v>
      </c>
      <c r="Q114" s="2" t="s">
        <v>604</v>
      </c>
    </row>
    <row r="115" spans="1:17" s="5" customFormat="1" x14ac:dyDescent="0.3">
      <c r="A115" s="2" t="s">
        <v>604</v>
      </c>
      <c r="B115" s="2"/>
      <c r="C115" s="2" t="s">
        <v>797</v>
      </c>
      <c r="D115" s="109" t="s">
        <v>798</v>
      </c>
      <c r="E115" s="2" t="s">
        <v>799</v>
      </c>
      <c r="F115" s="2" t="s">
        <v>800</v>
      </c>
      <c r="G115" s="2" t="s">
        <v>801</v>
      </c>
      <c r="H115" s="2">
        <v>8486161668</v>
      </c>
      <c r="I115" s="3" t="s">
        <v>32</v>
      </c>
      <c r="J115" s="2" t="s">
        <v>21</v>
      </c>
      <c r="K115" s="3" t="s">
        <v>22</v>
      </c>
      <c r="L115" s="6" t="s">
        <v>802</v>
      </c>
      <c r="M115" s="2" t="s">
        <v>24</v>
      </c>
      <c r="N115" s="2"/>
      <c r="O115" s="4"/>
      <c r="P115" s="2"/>
      <c r="Q115" s="2" t="s">
        <v>604</v>
      </c>
    </row>
    <row r="116" spans="1:17" s="5" customFormat="1" x14ac:dyDescent="0.3">
      <c r="A116" s="2" t="s">
        <v>604</v>
      </c>
      <c r="B116" s="2"/>
      <c r="C116" s="2" t="s">
        <v>803</v>
      </c>
      <c r="D116" s="109" t="s">
        <v>804</v>
      </c>
      <c r="E116" s="2" t="s">
        <v>805</v>
      </c>
      <c r="F116" s="2" t="s">
        <v>806</v>
      </c>
      <c r="G116" s="2" t="s">
        <v>807</v>
      </c>
      <c r="H116" s="2">
        <v>8134072701</v>
      </c>
      <c r="I116" s="3" t="s">
        <v>32</v>
      </c>
      <c r="J116" s="2" t="s">
        <v>21</v>
      </c>
      <c r="K116" s="3" t="s">
        <v>59</v>
      </c>
      <c r="L116" s="6">
        <v>37014</v>
      </c>
      <c r="M116" s="2" t="s">
        <v>154</v>
      </c>
      <c r="N116" s="2"/>
      <c r="O116" s="4"/>
      <c r="P116" s="2"/>
      <c r="Q116" s="2" t="s">
        <v>604</v>
      </c>
    </row>
    <row r="117" spans="1:17" s="5" customFormat="1" x14ac:dyDescent="0.3">
      <c r="A117" s="2" t="s">
        <v>604</v>
      </c>
      <c r="B117" s="2"/>
      <c r="C117" s="2" t="s">
        <v>808</v>
      </c>
      <c r="D117" s="109" t="s">
        <v>809</v>
      </c>
      <c r="E117" s="2" t="s">
        <v>810</v>
      </c>
      <c r="F117" s="2" t="s">
        <v>811</v>
      </c>
      <c r="G117" s="2" t="s">
        <v>812</v>
      </c>
      <c r="H117" s="2"/>
      <c r="I117" s="3" t="s">
        <v>32</v>
      </c>
      <c r="J117" s="2" t="s">
        <v>21</v>
      </c>
      <c r="K117" s="3" t="s">
        <v>22</v>
      </c>
      <c r="L117" s="6">
        <v>37015</v>
      </c>
      <c r="M117" s="2" t="s">
        <v>346</v>
      </c>
      <c r="N117" s="2"/>
      <c r="O117" s="4"/>
      <c r="P117" s="2"/>
      <c r="Q117" s="2" t="s">
        <v>604</v>
      </c>
    </row>
    <row r="118" spans="1:17" s="5" customFormat="1" x14ac:dyDescent="0.3">
      <c r="A118" s="2" t="s">
        <v>604</v>
      </c>
      <c r="B118" s="2"/>
      <c r="C118" s="2" t="s">
        <v>813</v>
      </c>
      <c r="D118" s="109" t="s">
        <v>814</v>
      </c>
      <c r="E118" s="2" t="s">
        <v>815</v>
      </c>
      <c r="F118" s="2" t="s">
        <v>816</v>
      </c>
      <c r="G118" s="2" t="s">
        <v>631</v>
      </c>
      <c r="H118" s="2">
        <v>9864348146</v>
      </c>
      <c r="I118" s="3" t="s">
        <v>20</v>
      </c>
      <c r="J118" s="2" t="s">
        <v>21</v>
      </c>
      <c r="K118" s="3" t="s">
        <v>282</v>
      </c>
      <c r="L118" s="6" t="s">
        <v>817</v>
      </c>
      <c r="M118" s="2" t="s">
        <v>346</v>
      </c>
      <c r="N118" s="2"/>
      <c r="O118" s="4"/>
      <c r="P118" s="2"/>
      <c r="Q118" s="2" t="s">
        <v>604</v>
      </c>
    </row>
    <row r="119" spans="1:17" s="5" customFormat="1" x14ac:dyDescent="0.3">
      <c r="A119" s="2" t="s">
        <v>604</v>
      </c>
      <c r="B119" s="2"/>
      <c r="C119" s="2" t="s">
        <v>818</v>
      </c>
      <c r="D119" s="109" t="s">
        <v>819</v>
      </c>
      <c r="E119" s="2" t="s">
        <v>820</v>
      </c>
      <c r="F119" s="2" t="s">
        <v>707</v>
      </c>
      <c r="G119" s="2" t="s">
        <v>821</v>
      </c>
      <c r="H119" s="2">
        <v>9706524443</v>
      </c>
      <c r="I119" s="3" t="s">
        <v>32</v>
      </c>
      <c r="J119" s="2" t="s">
        <v>21</v>
      </c>
      <c r="K119" s="3" t="s">
        <v>34</v>
      </c>
      <c r="L119" s="6" t="s">
        <v>822</v>
      </c>
      <c r="M119" s="2" t="s">
        <v>346</v>
      </c>
      <c r="N119" s="2"/>
      <c r="O119" s="4"/>
      <c r="P119" s="2"/>
      <c r="Q119" s="2" t="s">
        <v>604</v>
      </c>
    </row>
    <row r="120" spans="1:17" s="5" customFormat="1" x14ac:dyDescent="0.3">
      <c r="A120" s="2" t="s">
        <v>604</v>
      </c>
      <c r="B120" s="2"/>
      <c r="C120" s="2" t="s">
        <v>823</v>
      </c>
      <c r="D120" s="109" t="s">
        <v>824</v>
      </c>
      <c r="E120" s="2" t="s">
        <v>825</v>
      </c>
      <c r="F120" s="2" t="s">
        <v>826</v>
      </c>
      <c r="G120" s="2" t="s">
        <v>67</v>
      </c>
      <c r="H120" s="2">
        <v>7896552013</v>
      </c>
      <c r="I120" s="3" t="s">
        <v>32</v>
      </c>
      <c r="J120" s="2" t="s">
        <v>21</v>
      </c>
      <c r="K120" s="3" t="s">
        <v>22</v>
      </c>
      <c r="L120" s="6">
        <v>36537</v>
      </c>
      <c r="M120" s="2" t="s">
        <v>165</v>
      </c>
      <c r="N120" s="2"/>
      <c r="O120" s="4"/>
      <c r="P120" s="2"/>
      <c r="Q120" s="2" t="s">
        <v>604</v>
      </c>
    </row>
    <row r="121" spans="1:17" s="5" customFormat="1" x14ac:dyDescent="0.3">
      <c r="A121" s="2" t="s">
        <v>604</v>
      </c>
      <c r="B121" s="2"/>
      <c r="C121" s="2" t="s">
        <v>827</v>
      </c>
      <c r="D121" s="109" t="s">
        <v>828</v>
      </c>
      <c r="E121" s="2" t="s">
        <v>829</v>
      </c>
      <c r="F121" s="2" t="s">
        <v>830</v>
      </c>
      <c r="G121" s="2" t="s">
        <v>831</v>
      </c>
      <c r="H121" s="2">
        <v>8724060721</v>
      </c>
      <c r="I121" s="3" t="s">
        <v>20</v>
      </c>
      <c r="J121" s="2" t="s">
        <v>21</v>
      </c>
      <c r="K121" s="3" t="s">
        <v>22</v>
      </c>
      <c r="L121" s="6">
        <v>37199</v>
      </c>
      <c r="M121" s="2" t="s">
        <v>346</v>
      </c>
      <c r="N121" s="2"/>
      <c r="O121" s="4"/>
      <c r="P121" s="2"/>
      <c r="Q121" s="2" t="s">
        <v>604</v>
      </c>
    </row>
    <row r="122" spans="1:17" s="5" customFormat="1" x14ac:dyDescent="0.3">
      <c r="A122" s="2" t="s">
        <v>604</v>
      </c>
      <c r="B122" s="2"/>
      <c r="C122" s="2" t="s">
        <v>832</v>
      </c>
      <c r="D122" s="109" t="s">
        <v>833</v>
      </c>
      <c r="E122" s="2" t="s">
        <v>834</v>
      </c>
      <c r="F122" s="2" t="s">
        <v>835</v>
      </c>
      <c r="G122" s="2" t="s">
        <v>836</v>
      </c>
      <c r="H122" s="2">
        <v>7896247051</v>
      </c>
      <c r="I122" s="3" t="s">
        <v>20</v>
      </c>
      <c r="J122" s="2" t="s">
        <v>21</v>
      </c>
      <c r="K122" s="3" t="s">
        <v>22</v>
      </c>
      <c r="L122" s="6">
        <v>36193</v>
      </c>
      <c r="M122" s="2" t="s">
        <v>24</v>
      </c>
      <c r="N122" s="2"/>
      <c r="O122" s="4"/>
      <c r="P122" s="2"/>
      <c r="Q122" s="2" t="s">
        <v>604</v>
      </c>
    </row>
    <row r="123" spans="1:17" s="5" customFormat="1" x14ac:dyDescent="0.3">
      <c r="A123" s="2" t="s">
        <v>604</v>
      </c>
      <c r="B123" s="2"/>
      <c r="C123" s="2" t="s">
        <v>837</v>
      </c>
      <c r="D123" s="109" t="s">
        <v>838</v>
      </c>
      <c r="E123" s="2" t="s">
        <v>839</v>
      </c>
      <c r="F123" s="2" t="s">
        <v>840</v>
      </c>
      <c r="G123" s="2" t="s">
        <v>841</v>
      </c>
      <c r="H123" s="2">
        <v>6002336154</v>
      </c>
      <c r="I123" s="3" t="s">
        <v>32</v>
      </c>
      <c r="J123" s="2" t="s">
        <v>21</v>
      </c>
      <c r="K123" s="3" t="s">
        <v>22</v>
      </c>
      <c r="L123" s="6">
        <v>37107</v>
      </c>
      <c r="M123" s="2" t="s">
        <v>346</v>
      </c>
      <c r="N123" s="2"/>
      <c r="O123" s="4"/>
      <c r="P123" s="2"/>
      <c r="Q123" s="2" t="s">
        <v>604</v>
      </c>
    </row>
    <row r="124" spans="1:17" s="5" customFormat="1" x14ac:dyDescent="0.3">
      <c r="A124" s="2" t="s">
        <v>842</v>
      </c>
      <c r="B124" s="2"/>
      <c r="C124" s="2" t="s">
        <v>843</v>
      </c>
      <c r="D124" s="109" t="s">
        <v>844</v>
      </c>
      <c r="E124" s="2" t="s">
        <v>845</v>
      </c>
      <c r="F124" s="10" t="s">
        <v>846</v>
      </c>
      <c r="G124" s="2" t="s">
        <v>847</v>
      </c>
      <c r="H124" s="2">
        <v>9085447887</v>
      </c>
      <c r="I124" s="3" t="s">
        <v>20</v>
      </c>
      <c r="J124" s="2" t="s">
        <v>33</v>
      </c>
      <c r="K124" s="3" t="s">
        <v>34</v>
      </c>
      <c r="L124" s="6">
        <v>35065</v>
      </c>
      <c r="M124" s="2" t="s">
        <v>154</v>
      </c>
      <c r="N124" s="11">
        <v>9085447887</v>
      </c>
      <c r="O124" s="4" t="s">
        <v>848</v>
      </c>
      <c r="P124" s="2" t="s">
        <v>849</v>
      </c>
      <c r="Q124" s="2" t="s">
        <v>842</v>
      </c>
    </row>
    <row r="125" spans="1:17" s="5" customFormat="1" x14ac:dyDescent="0.3">
      <c r="A125" s="2" t="s">
        <v>842</v>
      </c>
      <c r="B125" s="2"/>
      <c r="C125" s="2" t="s">
        <v>850</v>
      </c>
      <c r="D125" s="109" t="s">
        <v>851</v>
      </c>
      <c r="E125" s="2" t="s">
        <v>852</v>
      </c>
      <c r="F125" s="10" t="s">
        <v>853</v>
      </c>
      <c r="G125" s="2" t="s">
        <v>847</v>
      </c>
      <c r="H125" s="2">
        <v>9101154640</v>
      </c>
      <c r="I125" s="3" t="s">
        <v>20</v>
      </c>
      <c r="J125" s="2" t="s">
        <v>33</v>
      </c>
      <c r="K125" s="3" t="s">
        <v>34</v>
      </c>
      <c r="L125" s="3" t="s">
        <v>854</v>
      </c>
      <c r="M125" s="2" t="s">
        <v>24</v>
      </c>
      <c r="N125" s="11">
        <v>8486710440</v>
      </c>
      <c r="O125" s="4" t="s">
        <v>855</v>
      </c>
      <c r="P125" s="2" t="s">
        <v>856</v>
      </c>
      <c r="Q125" s="2" t="s">
        <v>842</v>
      </c>
    </row>
    <row r="126" spans="1:17" s="5" customFormat="1" x14ac:dyDescent="0.3">
      <c r="A126" s="2" t="s">
        <v>842</v>
      </c>
      <c r="B126" s="2"/>
      <c r="C126" s="2" t="s">
        <v>857</v>
      </c>
      <c r="D126" s="109" t="s">
        <v>858</v>
      </c>
      <c r="E126" s="2" t="s">
        <v>859</v>
      </c>
      <c r="F126" s="10" t="s">
        <v>860</v>
      </c>
      <c r="G126" s="2" t="s">
        <v>42</v>
      </c>
      <c r="H126" s="2">
        <v>8811956308</v>
      </c>
      <c r="I126" s="3" t="s">
        <v>32</v>
      </c>
      <c r="J126" s="2" t="s">
        <v>33</v>
      </c>
      <c r="K126" s="3" t="s">
        <v>34</v>
      </c>
      <c r="L126" s="6">
        <v>37013</v>
      </c>
      <c r="M126" s="2" t="s">
        <v>24</v>
      </c>
      <c r="N126" s="11">
        <v>8811956308</v>
      </c>
      <c r="O126" s="4" t="s">
        <v>861</v>
      </c>
      <c r="P126" s="2" t="s">
        <v>862</v>
      </c>
      <c r="Q126" s="2" t="s">
        <v>842</v>
      </c>
    </row>
    <row r="127" spans="1:17" s="5" customFormat="1" x14ac:dyDescent="0.3">
      <c r="A127" s="2" t="s">
        <v>842</v>
      </c>
      <c r="B127" s="2"/>
      <c r="C127" s="2" t="s">
        <v>863</v>
      </c>
      <c r="D127" s="109" t="s">
        <v>864</v>
      </c>
      <c r="E127" s="2" t="s">
        <v>865</v>
      </c>
      <c r="F127" s="10" t="s">
        <v>866</v>
      </c>
      <c r="G127" s="2" t="s">
        <v>498</v>
      </c>
      <c r="H127" s="2">
        <v>6000424409</v>
      </c>
      <c r="I127" s="3" t="s">
        <v>20</v>
      </c>
      <c r="J127" s="2" t="s">
        <v>21</v>
      </c>
      <c r="K127" s="3" t="s">
        <v>59</v>
      </c>
      <c r="L127" s="3" t="s">
        <v>867</v>
      </c>
      <c r="M127" s="2" t="s">
        <v>271</v>
      </c>
      <c r="N127" s="11">
        <v>6000484409</v>
      </c>
      <c r="O127" s="4" t="s">
        <v>868</v>
      </c>
      <c r="P127" s="2" t="s">
        <v>869</v>
      </c>
      <c r="Q127" s="2" t="s">
        <v>842</v>
      </c>
    </row>
    <row r="128" spans="1:17" s="5" customFormat="1" x14ac:dyDescent="0.3">
      <c r="A128" s="2" t="s">
        <v>842</v>
      </c>
      <c r="B128" s="12"/>
      <c r="C128" s="12" t="s">
        <v>870</v>
      </c>
      <c r="D128" s="185" t="s">
        <v>871</v>
      </c>
      <c r="E128" s="12" t="s">
        <v>872</v>
      </c>
      <c r="F128" s="12" t="s">
        <v>873</v>
      </c>
      <c r="G128" s="2" t="s">
        <v>874</v>
      </c>
      <c r="H128" s="2">
        <v>6000687763</v>
      </c>
      <c r="I128" s="3" t="s">
        <v>20</v>
      </c>
      <c r="J128" s="2" t="s">
        <v>21</v>
      </c>
      <c r="K128" s="3" t="s">
        <v>34</v>
      </c>
      <c r="L128" s="6">
        <v>36315</v>
      </c>
      <c r="M128" s="2" t="s">
        <v>271</v>
      </c>
      <c r="N128" s="12"/>
      <c r="O128" s="13"/>
      <c r="P128" s="12"/>
      <c r="Q128" s="2" t="s">
        <v>842</v>
      </c>
    </row>
    <row r="129" spans="1:17" s="14" customFormat="1" ht="15.6" x14ac:dyDescent="0.3">
      <c r="A129" s="2" t="s">
        <v>842</v>
      </c>
      <c r="B129" s="12"/>
      <c r="C129" s="12" t="s">
        <v>875</v>
      </c>
      <c r="D129" s="185" t="s">
        <v>876</v>
      </c>
      <c r="E129" s="12" t="s">
        <v>877</v>
      </c>
      <c r="F129" s="12" t="s">
        <v>878</v>
      </c>
      <c r="G129" s="2" t="s">
        <v>879</v>
      </c>
      <c r="H129" s="2">
        <v>9678526605</v>
      </c>
      <c r="I129" s="2" t="s">
        <v>20</v>
      </c>
      <c r="J129" s="2" t="s">
        <v>21</v>
      </c>
      <c r="K129" s="2" t="s">
        <v>22</v>
      </c>
      <c r="L129" s="7">
        <v>37015</v>
      </c>
      <c r="M129" s="2" t="s">
        <v>35</v>
      </c>
      <c r="N129" s="12"/>
      <c r="O129" s="12"/>
      <c r="P129" s="12"/>
      <c r="Q129" s="2" t="s">
        <v>842</v>
      </c>
    </row>
    <row r="130" spans="1:17" s="5" customFormat="1" x14ac:dyDescent="0.3">
      <c r="A130" s="2" t="s">
        <v>880</v>
      </c>
      <c r="B130" s="2"/>
      <c r="C130" s="2" t="s">
        <v>881</v>
      </c>
      <c r="D130" s="109" t="s">
        <v>882</v>
      </c>
      <c r="E130" s="2" t="s">
        <v>883</v>
      </c>
      <c r="F130" s="10" t="s">
        <v>884</v>
      </c>
      <c r="G130" s="2" t="s">
        <v>885</v>
      </c>
      <c r="H130" s="2">
        <v>6001658022</v>
      </c>
      <c r="I130" s="3" t="s">
        <v>20</v>
      </c>
      <c r="J130" s="2" t="s">
        <v>21</v>
      </c>
      <c r="K130" s="3" t="s">
        <v>22</v>
      </c>
      <c r="L130" s="3" t="s">
        <v>886</v>
      </c>
      <c r="M130" s="2" t="s">
        <v>354</v>
      </c>
      <c r="N130" s="11"/>
      <c r="O130" s="4" t="s">
        <v>887</v>
      </c>
      <c r="P130" s="2" t="s">
        <v>888</v>
      </c>
      <c r="Q130" s="2" t="s">
        <v>880</v>
      </c>
    </row>
    <row r="131" spans="1:17" s="5" customFormat="1" x14ac:dyDescent="0.3">
      <c r="A131" s="2" t="s">
        <v>880</v>
      </c>
      <c r="B131" s="2"/>
      <c r="C131" s="2" t="s">
        <v>889</v>
      </c>
      <c r="D131" s="109" t="s">
        <v>890</v>
      </c>
      <c r="E131" s="2" t="s">
        <v>891</v>
      </c>
      <c r="F131" s="10" t="s">
        <v>892</v>
      </c>
      <c r="G131" s="2" t="s">
        <v>893</v>
      </c>
      <c r="H131" s="2">
        <v>7637018651</v>
      </c>
      <c r="I131" s="3" t="s">
        <v>20</v>
      </c>
      <c r="J131" s="2" t="s">
        <v>21</v>
      </c>
      <c r="K131" s="3" t="s">
        <v>22</v>
      </c>
      <c r="L131" s="3" t="s">
        <v>894</v>
      </c>
      <c r="M131" s="2" t="s">
        <v>271</v>
      </c>
      <c r="N131" s="11"/>
      <c r="O131" s="2"/>
      <c r="P131" s="2"/>
      <c r="Q131" s="2" t="s">
        <v>880</v>
      </c>
    </row>
    <row r="132" spans="1:17" s="5" customFormat="1" x14ac:dyDescent="0.3">
      <c r="A132" s="2" t="s">
        <v>880</v>
      </c>
      <c r="B132" s="2"/>
      <c r="C132" s="2" t="s">
        <v>895</v>
      </c>
      <c r="D132" s="109" t="s">
        <v>896</v>
      </c>
      <c r="E132" s="2" t="s">
        <v>897</v>
      </c>
      <c r="F132" s="10" t="s">
        <v>898</v>
      </c>
      <c r="G132" s="2" t="s">
        <v>899</v>
      </c>
      <c r="H132" s="2">
        <v>6003579474</v>
      </c>
      <c r="I132" s="3" t="s">
        <v>20</v>
      </c>
      <c r="J132" s="2" t="s">
        <v>21</v>
      </c>
      <c r="K132" s="3" t="s">
        <v>22</v>
      </c>
      <c r="L132" s="3" t="s">
        <v>535</v>
      </c>
      <c r="M132" s="2" t="s">
        <v>35</v>
      </c>
      <c r="N132" s="11"/>
      <c r="O132" s="4" t="s">
        <v>900</v>
      </c>
      <c r="P132" s="2" t="s">
        <v>901</v>
      </c>
      <c r="Q132" s="2" t="s">
        <v>880</v>
      </c>
    </row>
    <row r="133" spans="1:17" s="5" customFormat="1" x14ac:dyDescent="0.3">
      <c r="A133" s="2" t="s">
        <v>880</v>
      </c>
      <c r="B133" s="2"/>
      <c r="C133" s="2" t="s">
        <v>902</v>
      </c>
      <c r="D133" s="109" t="s">
        <v>903</v>
      </c>
      <c r="E133" s="2" t="s">
        <v>904</v>
      </c>
      <c r="F133" s="10" t="s">
        <v>905</v>
      </c>
      <c r="G133" s="2" t="s">
        <v>906</v>
      </c>
      <c r="H133" s="2">
        <v>8638710071</v>
      </c>
      <c r="I133" s="3" t="s">
        <v>20</v>
      </c>
      <c r="J133" s="2" t="s">
        <v>33</v>
      </c>
      <c r="K133" s="3" t="s">
        <v>34</v>
      </c>
      <c r="L133" s="6">
        <v>36252</v>
      </c>
      <c r="M133" s="2" t="s">
        <v>165</v>
      </c>
      <c r="N133" s="11">
        <v>8638710071</v>
      </c>
      <c r="O133" s="4" t="s">
        <v>907</v>
      </c>
      <c r="P133" s="2" t="s">
        <v>908</v>
      </c>
      <c r="Q133" s="2" t="s">
        <v>880</v>
      </c>
    </row>
    <row r="134" spans="1:17" s="5" customFormat="1" x14ac:dyDescent="0.3">
      <c r="A134" s="2" t="s">
        <v>880</v>
      </c>
      <c r="B134" s="2"/>
      <c r="C134" s="2" t="s">
        <v>909</v>
      </c>
      <c r="D134" s="109" t="s">
        <v>910</v>
      </c>
      <c r="E134" s="2" t="s">
        <v>911</v>
      </c>
      <c r="F134" s="10" t="s">
        <v>912</v>
      </c>
      <c r="G134" s="2" t="s">
        <v>913</v>
      </c>
      <c r="H134" s="2">
        <v>7638879941</v>
      </c>
      <c r="I134" s="3" t="s">
        <v>32</v>
      </c>
      <c r="J134" s="2" t="s">
        <v>21</v>
      </c>
      <c r="K134" s="3" t="s">
        <v>22</v>
      </c>
      <c r="L134" s="6">
        <v>37562</v>
      </c>
      <c r="M134" s="2" t="s">
        <v>35</v>
      </c>
      <c r="N134" s="11">
        <v>6000873039</v>
      </c>
      <c r="O134" s="4" t="s">
        <v>914</v>
      </c>
      <c r="P134" s="2" t="s">
        <v>915</v>
      </c>
      <c r="Q134" s="2" t="s">
        <v>880</v>
      </c>
    </row>
    <row r="135" spans="1:17" s="5" customFormat="1" x14ac:dyDescent="0.3">
      <c r="A135" s="2" t="s">
        <v>880</v>
      </c>
      <c r="B135" s="2"/>
      <c r="C135" s="2" t="s">
        <v>916</v>
      </c>
      <c r="D135" s="109" t="s">
        <v>917</v>
      </c>
      <c r="E135" s="2" t="s">
        <v>918</v>
      </c>
      <c r="F135" s="10" t="s">
        <v>919</v>
      </c>
      <c r="G135" s="2" t="s">
        <v>920</v>
      </c>
      <c r="H135" s="2">
        <v>6002153502</v>
      </c>
      <c r="I135" s="3" t="s">
        <v>32</v>
      </c>
      <c r="J135" s="2" t="s">
        <v>21</v>
      </c>
      <c r="K135" s="3" t="s">
        <v>34</v>
      </c>
      <c r="L135" s="3" t="s">
        <v>921</v>
      </c>
      <c r="M135" s="2" t="s">
        <v>60</v>
      </c>
      <c r="N135" s="11"/>
      <c r="O135" s="4" t="s">
        <v>922</v>
      </c>
      <c r="P135" s="2"/>
      <c r="Q135" s="2" t="s">
        <v>880</v>
      </c>
    </row>
    <row r="136" spans="1:17" s="5" customFormat="1" x14ac:dyDescent="0.3">
      <c r="A136" s="2" t="s">
        <v>880</v>
      </c>
      <c r="B136" s="2"/>
      <c r="C136" s="2" t="s">
        <v>923</v>
      </c>
      <c r="D136" s="109" t="s">
        <v>924</v>
      </c>
      <c r="E136" s="2" t="s">
        <v>925</v>
      </c>
      <c r="F136" s="2" t="s">
        <v>926</v>
      </c>
      <c r="G136" s="2" t="s">
        <v>927</v>
      </c>
      <c r="H136" s="2">
        <v>6003936561</v>
      </c>
      <c r="I136" s="3" t="s">
        <v>32</v>
      </c>
      <c r="J136" s="2" t="s">
        <v>21</v>
      </c>
      <c r="K136" s="3" t="s">
        <v>34</v>
      </c>
      <c r="L136" s="6">
        <v>37139</v>
      </c>
      <c r="M136" s="2" t="s">
        <v>35</v>
      </c>
      <c r="N136" s="2">
        <v>6003936561</v>
      </c>
      <c r="O136" s="4" t="s">
        <v>928</v>
      </c>
      <c r="P136" s="2" t="s">
        <v>929</v>
      </c>
      <c r="Q136" s="2" t="s">
        <v>880</v>
      </c>
    </row>
    <row r="137" spans="1:17" s="5" customFormat="1" x14ac:dyDescent="0.3">
      <c r="A137" s="2" t="s">
        <v>880</v>
      </c>
      <c r="B137" s="2"/>
      <c r="C137" s="2" t="s">
        <v>930</v>
      </c>
      <c r="D137" s="109" t="s">
        <v>931</v>
      </c>
      <c r="E137" s="2" t="s">
        <v>932</v>
      </c>
      <c r="F137" s="2" t="s">
        <v>933</v>
      </c>
      <c r="G137" s="2" t="s">
        <v>437</v>
      </c>
      <c r="H137" s="2">
        <v>8471951758</v>
      </c>
      <c r="I137" s="3" t="s">
        <v>32</v>
      </c>
      <c r="J137" s="2" t="s">
        <v>21</v>
      </c>
      <c r="K137" s="3" t="s">
        <v>22</v>
      </c>
      <c r="L137" s="6">
        <v>36992</v>
      </c>
      <c r="M137" s="2" t="s">
        <v>131</v>
      </c>
      <c r="N137" s="2">
        <v>8471951758</v>
      </c>
      <c r="O137" s="4" t="s">
        <v>934</v>
      </c>
      <c r="P137" s="2" t="s">
        <v>935</v>
      </c>
      <c r="Q137" s="2" t="s">
        <v>880</v>
      </c>
    </row>
    <row r="138" spans="1:17" s="5" customFormat="1" x14ac:dyDescent="0.3">
      <c r="A138" s="2" t="s">
        <v>880</v>
      </c>
      <c r="B138" s="2"/>
      <c r="C138" s="2" t="s">
        <v>936</v>
      </c>
      <c r="D138" s="109" t="s">
        <v>937</v>
      </c>
      <c r="E138" s="2" t="s">
        <v>938</v>
      </c>
      <c r="F138" s="2" t="s">
        <v>939</v>
      </c>
      <c r="G138" s="2" t="s">
        <v>498</v>
      </c>
      <c r="H138" s="2">
        <v>6003416602</v>
      </c>
      <c r="I138" s="3" t="s">
        <v>20</v>
      </c>
      <c r="J138" s="2" t="s">
        <v>21</v>
      </c>
      <c r="K138" s="3" t="s">
        <v>34</v>
      </c>
      <c r="L138" s="3" t="s">
        <v>940</v>
      </c>
      <c r="M138" s="2" t="s">
        <v>154</v>
      </c>
      <c r="N138" s="2">
        <v>6003416602</v>
      </c>
      <c r="O138" s="4" t="s">
        <v>941</v>
      </c>
      <c r="P138" s="2" t="s">
        <v>942</v>
      </c>
      <c r="Q138" s="2" t="s">
        <v>880</v>
      </c>
    </row>
    <row r="139" spans="1:17" s="5" customFormat="1" x14ac:dyDescent="0.3">
      <c r="A139" s="2" t="s">
        <v>880</v>
      </c>
      <c r="B139" s="2"/>
      <c r="C139" s="2" t="s">
        <v>943</v>
      </c>
      <c r="D139" s="109" t="s">
        <v>944</v>
      </c>
      <c r="E139" s="2" t="s">
        <v>945</v>
      </c>
      <c r="F139" s="2" t="s">
        <v>946</v>
      </c>
      <c r="G139" s="2" t="s">
        <v>947</v>
      </c>
      <c r="H139" s="2">
        <v>9365243106</v>
      </c>
      <c r="I139" s="3" t="s">
        <v>32</v>
      </c>
      <c r="J139" s="2" t="s">
        <v>21</v>
      </c>
      <c r="K139" s="3" t="s">
        <v>22</v>
      </c>
      <c r="L139" s="3" t="s">
        <v>948</v>
      </c>
      <c r="M139" s="2" t="s">
        <v>154</v>
      </c>
      <c r="N139" s="2">
        <v>9365243106</v>
      </c>
      <c r="O139" s="4" t="s">
        <v>949</v>
      </c>
      <c r="P139" s="2" t="s">
        <v>950</v>
      </c>
      <c r="Q139" s="2" t="s">
        <v>880</v>
      </c>
    </row>
    <row r="140" spans="1:17" s="5" customFormat="1" x14ac:dyDescent="0.3">
      <c r="A140" s="2" t="s">
        <v>880</v>
      </c>
      <c r="B140" s="2"/>
      <c r="C140" s="2" t="s">
        <v>951</v>
      </c>
      <c r="D140" s="109" t="s">
        <v>952</v>
      </c>
      <c r="E140" s="2" t="s">
        <v>953</v>
      </c>
      <c r="F140" s="2" t="s">
        <v>693</v>
      </c>
      <c r="G140" s="2" t="s">
        <v>954</v>
      </c>
      <c r="H140" s="2">
        <v>9476538710</v>
      </c>
      <c r="I140" s="3" t="s">
        <v>20</v>
      </c>
      <c r="J140" s="2" t="s">
        <v>21</v>
      </c>
      <c r="K140" s="3" t="s">
        <v>34</v>
      </c>
      <c r="L140" s="6">
        <v>36930</v>
      </c>
      <c r="M140" s="2" t="s">
        <v>35</v>
      </c>
      <c r="N140" s="2"/>
      <c r="O140" s="4" t="s">
        <v>955</v>
      </c>
      <c r="P140" s="2" t="s">
        <v>956</v>
      </c>
      <c r="Q140" s="2" t="s">
        <v>880</v>
      </c>
    </row>
    <row r="141" spans="1:17" s="5" customFormat="1" x14ac:dyDescent="0.3">
      <c r="A141" s="2" t="s">
        <v>880</v>
      </c>
      <c r="B141" s="2"/>
      <c r="C141" s="2" t="s">
        <v>957</v>
      </c>
      <c r="D141" s="109" t="s">
        <v>958</v>
      </c>
      <c r="E141" s="2" t="s">
        <v>959</v>
      </c>
      <c r="F141" s="2" t="s">
        <v>960</v>
      </c>
      <c r="G141" s="2" t="s">
        <v>437</v>
      </c>
      <c r="H141" s="2">
        <v>6901536811</v>
      </c>
      <c r="I141" s="3" t="s">
        <v>32</v>
      </c>
      <c r="J141" s="2" t="s">
        <v>21</v>
      </c>
      <c r="K141" s="3" t="s">
        <v>22</v>
      </c>
      <c r="L141" s="6">
        <v>37013</v>
      </c>
      <c r="M141" s="2" t="s">
        <v>35</v>
      </c>
      <c r="N141" s="2">
        <v>6901536811</v>
      </c>
      <c r="O141" s="4" t="s">
        <v>961</v>
      </c>
      <c r="P141" s="2" t="s">
        <v>962</v>
      </c>
      <c r="Q141" s="2" t="s">
        <v>880</v>
      </c>
    </row>
    <row r="142" spans="1:17" s="5" customFormat="1" x14ac:dyDescent="0.3">
      <c r="A142" s="2" t="s">
        <v>880</v>
      </c>
      <c r="B142" s="2"/>
      <c r="C142" s="2" t="s">
        <v>963</v>
      </c>
      <c r="D142" s="109" t="s">
        <v>964</v>
      </c>
      <c r="E142" s="2" t="s">
        <v>965</v>
      </c>
      <c r="F142" s="2" t="s">
        <v>966</v>
      </c>
      <c r="G142" s="2" t="s">
        <v>756</v>
      </c>
      <c r="H142" s="2">
        <v>6002545464</v>
      </c>
      <c r="I142" s="3" t="s">
        <v>20</v>
      </c>
      <c r="J142" s="2" t="s">
        <v>21</v>
      </c>
      <c r="K142" s="3" t="s">
        <v>59</v>
      </c>
      <c r="L142" s="3" t="s">
        <v>967</v>
      </c>
      <c r="M142" s="2" t="s">
        <v>154</v>
      </c>
      <c r="N142" s="2">
        <v>9954673151</v>
      </c>
      <c r="O142" s="4" t="s">
        <v>968</v>
      </c>
      <c r="P142" s="2" t="s">
        <v>969</v>
      </c>
      <c r="Q142" s="2" t="s">
        <v>880</v>
      </c>
    </row>
    <row r="143" spans="1:17" s="5" customFormat="1" x14ac:dyDescent="0.3">
      <c r="A143" s="2" t="s">
        <v>880</v>
      </c>
      <c r="B143" s="2"/>
      <c r="C143" s="2" t="s">
        <v>970</v>
      </c>
      <c r="D143" s="109" t="s">
        <v>971</v>
      </c>
      <c r="E143" s="2" t="s">
        <v>972</v>
      </c>
      <c r="F143" s="2" t="s">
        <v>973</v>
      </c>
      <c r="G143" s="2" t="s">
        <v>974</v>
      </c>
      <c r="H143" s="2">
        <v>6003497315</v>
      </c>
      <c r="I143" s="3" t="s">
        <v>20</v>
      </c>
      <c r="J143" s="2" t="s">
        <v>21</v>
      </c>
      <c r="K143" s="3" t="s">
        <v>34</v>
      </c>
      <c r="L143" s="6">
        <v>36870</v>
      </c>
      <c r="M143" s="2" t="s">
        <v>35</v>
      </c>
      <c r="N143" s="2"/>
      <c r="O143" s="4" t="s">
        <v>975</v>
      </c>
      <c r="P143" s="2" t="s">
        <v>976</v>
      </c>
      <c r="Q143" s="2" t="s">
        <v>880</v>
      </c>
    </row>
    <row r="144" spans="1:17" s="5" customFormat="1" x14ac:dyDescent="0.3">
      <c r="A144" s="2" t="s">
        <v>880</v>
      </c>
      <c r="B144" s="2"/>
      <c r="C144" s="2" t="s">
        <v>977</v>
      </c>
      <c r="D144" s="109" t="s">
        <v>978</v>
      </c>
      <c r="E144" s="2" t="s">
        <v>979</v>
      </c>
      <c r="F144" s="2" t="s">
        <v>444</v>
      </c>
      <c r="G144" s="2" t="s">
        <v>847</v>
      </c>
      <c r="H144" s="2">
        <v>9854582264</v>
      </c>
      <c r="I144" s="3" t="s">
        <v>20</v>
      </c>
      <c r="J144" s="2" t="s">
        <v>33</v>
      </c>
      <c r="K144" s="3" t="s">
        <v>34</v>
      </c>
      <c r="L144" s="3" t="s">
        <v>980</v>
      </c>
      <c r="M144" s="2" t="s">
        <v>354</v>
      </c>
      <c r="N144" s="2">
        <v>9365076001</v>
      </c>
      <c r="O144" s="4" t="s">
        <v>981</v>
      </c>
      <c r="P144" s="2" t="s">
        <v>982</v>
      </c>
      <c r="Q144" s="2" t="s">
        <v>880</v>
      </c>
    </row>
    <row r="145" spans="1:17" s="5" customFormat="1" x14ac:dyDescent="0.3">
      <c r="A145" s="2" t="s">
        <v>880</v>
      </c>
      <c r="B145" s="2"/>
      <c r="C145" s="2" t="s">
        <v>983</v>
      </c>
      <c r="D145" s="109" t="s">
        <v>984</v>
      </c>
      <c r="E145" s="2" t="s">
        <v>985</v>
      </c>
      <c r="F145" s="2" t="s">
        <v>986</v>
      </c>
      <c r="G145" s="2" t="s">
        <v>987</v>
      </c>
      <c r="H145" s="2">
        <v>6001175893</v>
      </c>
      <c r="I145" s="3" t="s">
        <v>32</v>
      </c>
      <c r="J145" s="2" t="s">
        <v>21</v>
      </c>
      <c r="K145" s="3" t="s">
        <v>282</v>
      </c>
      <c r="L145" s="6">
        <v>37205</v>
      </c>
      <c r="M145" s="2" t="s">
        <v>60</v>
      </c>
      <c r="N145" s="2"/>
      <c r="O145" s="4" t="s">
        <v>988</v>
      </c>
      <c r="P145" s="2" t="s">
        <v>989</v>
      </c>
      <c r="Q145" s="2" t="s">
        <v>880</v>
      </c>
    </row>
    <row r="146" spans="1:17" s="5" customFormat="1" x14ac:dyDescent="0.3">
      <c r="A146" s="2" t="s">
        <v>880</v>
      </c>
      <c r="B146" s="2"/>
      <c r="C146" s="2" t="s">
        <v>990</v>
      </c>
      <c r="D146" s="109" t="s">
        <v>991</v>
      </c>
      <c r="E146" s="2" t="s">
        <v>992</v>
      </c>
      <c r="F146" s="2" t="s">
        <v>993</v>
      </c>
      <c r="G146" s="2" t="s">
        <v>994</v>
      </c>
      <c r="H146" s="2">
        <v>9957805804</v>
      </c>
      <c r="I146" s="3" t="s">
        <v>32</v>
      </c>
      <c r="J146" s="2" t="s">
        <v>21</v>
      </c>
      <c r="K146" s="3" t="s">
        <v>22</v>
      </c>
      <c r="L146" s="3" t="s">
        <v>995</v>
      </c>
      <c r="M146" s="2" t="s">
        <v>35</v>
      </c>
      <c r="N146" s="2"/>
      <c r="O146" s="4" t="s">
        <v>996</v>
      </c>
      <c r="P146" s="2" t="s">
        <v>997</v>
      </c>
      <c r="Q146" s="2" t="s">
        <v>880</v>
      </c>
    </row>
    <row r="147" spans="1:17" s="5" customFormat="1" x14ac:dyDescent="0.3">
      <c r="A147" s="2" t="s">
        <v>880</v>
      </c>
      <c r="B147" s="2"/>
      <c r="C147" s="2" t="s">
        <v>998</v>
      </c>
      <c r="D147" s="109" t="s">
        <v>999</v>
      </c>
      <c r="E147" s="2" t="s">
        <v>1000</v>
      </c>
      <c r="F147" s="2" t="s">
        <v>1001</v>
      </c>
      <c r="G147" s="2" t="s">
        <v>947</v>
      </c>
      <c r="H147" s="2">
        <v>8472062356</v>
      </c>
      <c r="I147" s="3" t="s">
        <v>20</v>
      </c>
      <c r="J147" s="2" t="s">
        <v>21</v>
      </c>
      <c r="K147" s="3" t="s">
        <v>22</v>
      </c>
      <c r="L147" s="3" t="s">
        <v>1002</v>
      </c>
      <c r="M147" s="2" t="s">
        <v>154</v>
      </c>
      <c r="N147" s="2">
        <v>8472062356</v>
      </c>
      <c r="O147" s="4" t="s">
        <v>1003</v>
      </c>
      <c r="P147" s="2" t="s">
        <v>1004</v>
      </c>
      <c r="Q147" s="2" t="s">
        <v>880</v>
      </c>
    </row>
    <row r="148" spans="1:17" s="5" customFormat="1" x14ac:dyDescent="0.3">
      <c r="A148" s="2" t="s">
        <v>880</v>
      </c>
      <c r="B148" s="2"/>
      <c r="C148" s="2" t="s">
        <v>1005</v>
      </c>
      <c r="D148" s="109" t="s">
        <v>1006</v>
      </c>
      <c r="E148" s="2" t="s">
        <v>1007</v>
      </c>
      <c r="F148" s="2" t="s">
        <v>652</v>
      </c>
      <c r="G148" s="2" t="s">
        <v>954</v>
      </c>
      <c r="H148" s="2">
        <v>6001461030</v>
      </c>
      <c r="I148" s="3" t="s">
        <v>20</v>
      </c>
      <c r="J148" s="2" t="s">
        <v>21</v>
      </c>
      <c r="K148" s="3" t="s">
        <v>22</v>
      </c>
      <c r="L148" s="3" t="s">
        <v>1008</v>
      </c>
      <c r="M148" s="2" t="s">
        <v>35</v>
      </c>
      <c r="N148" s="2"/>
      <c r="O148" s="4" t="s">
        <v>1009</v>
      </c>
      <c r="P148" s="2" t="s">
        <v>1010</v>
      </c>
      <c r="Q148" s="2" t="s">
        <v>880</v>
      </c>
    </row>
    <row r="149" spans="1:17" s="5" customFormat="1" x14ac:dyDescent="0.3">
      <c r="A149" s="2" t="s">
        <v>880</v>
      </c>
      <c r="B149" s="2"/>
      <c r="C149" s="2" t="s">
        <v>1011</v>
      </c>
      <c r="D149" s="109" t="s">
        <v>1012</v>
      </c>
      <c r="E149" s="2" t="s">
        <v>1013</v>
      </c>
      <c r="F149" s="2" t="s">
        <v>1014</v>
      </c>
      <c r="G149" s="2" t="s">
        <v>218</v>
      </c>
      <c r="H149" s="2">
        <v>6002629510</v>
      </c>
      <c r="I149" s="3" t="s">
        <v>32</v>
      </c>
      <c r="J149" s="2" t="s">
        <v>21</v>
      </c>
      <c r="K149" s="3" t="s">
        <v>22</v>
      </c>
      <c r="L149" s="3" t="s">
        <v>1015</v>
      </c>
      <c r="M149" s="2" t="s">
        <v>154</v>
      </c>
      <c r="N149" s="2"/>
      <c r="O149" s="4" t="s">
        <v>1016</v>
      </c>
      <c r="P149" s="2" t="s">
        <v>1017</v>
      </c>
      <c r="Q149" s="2" t="s">
        <v>880</v>
      </c>
    </row>
    <row r="150" spans="1:17" s="5" customFormat="1" x14ac:dyDescent="0.3">
      <c r="A150" s="2" t="s">
        <v>880</v>
      </c>
      <c r="B150" s="2"/>
      <c r="C150" s="2" t="s">
        <v>1018</v>
      </c>
      <c r="D150" s="109" t="s">
        <v>1019</v>
      </c>
      <c r="E150" s="2" t="s">
        <v>1020</v>
      </c>
      <c r="F150" s="2" t="s">
        <v>1021</v>
      </c>
      <c r="G150" s="2" t="s">
        <v>1022</v>
      </c>
      <c r="H150" s="2">
        <v>9365628058</v>
      </c>
      <c r="I150" s="3" t="s">
        <v>32</v>
      </c>
      <c r="J150" s="2" t="s">
        <v>21</v>
      </c>
      <c r="K150" s="3" t="s">
        <v>34</v>
      </c>
      <c r="L150" s="6">
        <v>36622</v>
      </c>
      <c r="M150" s="2" t="s">
        <v>165</v>
      </c>
      <c r="N150" s="2">
        <v>7086117524</v>
      </c>
      <c r="O150" s="4" t="s">
        <v>1023</v>
      </c>
      <c r="P150" s="2" t="s">
        <v>1024</v>
      </c>
      <c r="Q150" s="2" t="s">
        <v>880</v>
      </c>
    </row>
    <row r="151" spans="1:17" s="5" customFormat="1" x14ac:dyDescent="0.3">
      <c r="A151" s="2" t="s">
        <v>880</v>
      </c>
      <c r="B151" s="2"/>
      <c r="C151" s="2" t="s">
        <v>1025</v>
      </c>
      <c r="D151" s="109" t="s">
        <v>1019</v>
      </c>
      <c r="E151" s="2" t="s">
        <v>421</v>
      </c>
      <c r="F151" s="2" t="s">
        <v>1026</v>
      </c>
      <c r="G151" s="2" t="s">
        <v>609</v>
      </c>
      <c r="H151" s="2">
        <v>6000369488</v>
      </c>
      <c r="I151" s="3" t="s">
        <v>32</v>
      </c>
      <c r="J151" s="2" t="s">
        <v>21</v>
      </c>
      <c r="K151" s="3" t="s">
        <v>34</v>
      </c>
      <c r="L151" s="3" t="s">
        <v>1027</v>
      </c>
      <c r="M151" s="2" t="s">
        <v>35</v>
      </c>
      <c r="N151" s="2"/>
      <c r="O151" s="4" t="s">
        <v>1028</v>
      </c>
      <c r="P151" s="2" t="s">
        <v>1029</v>
      </c>
      <c r="Q151" s="2" t="s">
        <v>880</v>
      </c>
    </row>
    <row r="152" spans="1:17" s="5" customFormat="1" x14ac:dyDescent="0.3">
      <c r="A152" s="2" t="s">
        <v>880</v>
      </c>
      <c r="B152" s="2"/>
      <c r="C152" s="2" t="s">
        <v>1030</v>
      </c>
      <c r="D152" s="109" t="s">
        <v>1031</v>
      </c>
      <c r="E152" s="2" t="s">
        <v>1032</v>
      </c>
      <c r="F152" s="2" t="s">
        <v>1033</v>
      </c>
      <c r="G152" s="2" t="s">
        <v>639</v>
      </c>
      <c r="H152" s="2">
        <v>6003582413</v>
      </c>
      <c r="I152" s="3" t="s">
        <v>20</v>
      </c>
      <c r="J152" s="2" t="s">
        <v>21</v>
      </c>
      <c r="K152" s="3" t="s">
        <v>34</v>
      </c>
      <c r="L152" s="3" t="s">
        <v>227</v>
      </c>
      <c r="M152" s="2" t="s">
        <v>271</v>
      </c>
      <c r="N152" s="2"/>
      <c r="O152" s="4" t="s">
        <v>1034</v>
      </c>
      <c r="P152" s="2" t="s">
        <v>1035</v>
      </c>
      <c r="Q152" s="2" t="s">
        <v>880</v>
      </c>
    </row>
    <row r="153" spans="1:17" s="5" customFormat="1" x14ac:dyDescent="0.3">
      <c r="A153" s="2" t="s">
        <v>880</v>
      </c>
      <c r="B153" s="2"/>
      <c r="C153" s="2" t="s">
        <v>1036</v>
      </c>
      <c r="D153" s="109" t="s">
        <v>1037</v>
      </c>
      <c r="E153" s="2" t="s">
        <v>1038</v>
      </c>
      <c r="F153" s="2" t="s">
        <v>1039</v>
      </c>
      <c r="G153" s="2" t="s">
        <v>1040</v>
      </c>
      <c r="H153" s="2">
        <v>9101359251</v>
      </c>
      <c r="I153" s="3" t="s">
        <v>20</v>
      </c>
      <c r="J153" s="2" t="s">
        <v>21</v>
      </c>
      <c r="K153" s="3" t="s">
        <v>59</v>
      </c>
      <c r="L153" s="6">
        <v>37022</v>
      </c>
      <c r="M153" s="2" t="s">
        <v>131</v>
      </c>
      <c r="N153" s="2">
        <v>9101359251</v>
      </c>
      <c r="O153" s="4" t="s">
        <v>1041</v>
      </c>
      <c r="P153" s="2" t="s">
        <v>1042</v>
      </c>
      <c r="Q153" s="2" t="s">
        <v>880</v>
      </c>
    </row>
    <row r="154" spans="1:17" s="5" customFormat="1" x14ac:dyDescent="0.3">
      <c r="A154" s="2" t="s">
        <v>880</v>
      </c>
      <c r="B154" s="2"/>
      <c r="C154" s="2" t="s">
        <v>1043</v>
      </c>
      <c r="D154" s="109" t="s">
        <v>1044</v>
      </c>
      <c r="E154" s="2" t="s">
        <v>1045</v>
      </c>
      <c r="F154" s="2" t="s">
        <v>1046</v>
      </c>
      <c r="G154" s="2" t="s">
        <v>1047</v>
      </c>
      <c r="H154" s="2">
        <v>7086399729</v>
      </c>
      <c r="I154" s="3" t="s">
        <v>32</v>
      </c>
      <c r="J154" s="2" t="s">
        <v>21</v>
      </c>
      <c r="K154" s="3" t="s">
        <v>22</v>
      </c>
      <c r="L154" s="6">
        <v>36802</v>
      </c>
      <c r="M154" s="2" t="s">
        <v>154</v>
      </c>
      <c r="N154" s="2">
        <v>6003216426</v>
      </c>
      <c r="O154" s="4" t="s">
        <v>1048</v>
      </c>
      <c r="P154" s="2" t="s">
        <v>1049</v>
      </c>
      <c r="Q154" s="2" t="s">
        <v>880</v>
      </c>
    </row>
    <row r="155" spans="1:17" s="5" customFormat="1" x14ac:dyDescent="0.3">
      <c r="A155" s="2" t="s">
        <v>880</v>
      </c>
      <c r="B155" s="2"/>
      <c r="C155" s="2" t="s">
        <v>1050</v>
      </c>
      <c r="D155" s="109" t="s">
        <v>1051</v>
      </c>
      <c r="E155" s="2" t="s">
        <v>1052</v>
      </c>
      <c r="F155" s="2" t="s">
        <v>1053</v>
      </c>
      <c r="G155" s="2" t="s">
        <v>146</v>
      </c>
      <c r="H155" s="2">
        <v>8135924135</v>
      </c>
      <c r="I155" s="3" t="s">
        <v>32</v>
      </c>
      <c r="J155" s="2" t="s">
        <v>21</v>
      </c>
      <c r="K155" s="3" t="s">
        <v>34</v>
      </c>
      <c r="L155" s="3" t="s">
        <v>1054</v>
      </c>
      <c r="M155" s="2" t="s">
        <v>60</v>
      </c>
      <c r="N155" s="2"/>
      <c r="O155" s="4" t="s">
        <v>1055</v>
      </c>
      <c r="P155" s="2" t="s">
        <v>1056</v>
      </c>
      <c r="Q155" s="2" t="s">
        <v>880</v>
      </c>
    </row>
    <row r="156" spans="1:17" s="5" customFormat="1" x14ac:dyDescent="0.3">
      <c r="A156" s="2" t="s">
        <v>880</v>
      </c>
      <c r="B156" s="2"/>
      <c r="C156" s="2" t="s">
        <v>1057</v>
      </c>
      <c r="D156" s="109" t="s">
        <v>1058</v>
      </c>
      <c r="E156" s="2" t="s">
        <v>1059</v>
      </c>
      <c r="F156" s="2" t="s">
        <v>1060</v>
      </c>
      <c r="G156" s="2" t="s">
        <v>67</v>
      </c>
      <c r="H156" s="2">
        <v>8473923151</v>
      </c>
      <c r="I156" s="3" t="s">
        <v>20</v>
      </c>
      <c r="J156" s="2" t="s">
        <v>21</v>
      </c>
      <c r="K156" s="3" t="s">
        <v>22</v>
      </c>
      <c r="L156" s="3" t="s">
        <v>1061</v>
      </c>
      <c r="M156" s="2" t="s">
        <v>35</v>
      </c>
      <c r="N156" s="2"/>
      <c r="O156" s="4" t="s">
        <v>1062</v>
      </c>
      <c r="P156" s="2" t="s">
        <v>1063</v>
      </c>
      <c r="Q156" s="2" t="s">
        <v>880</v>
      </c>
    </row>
    <row r="157" spans="1:17" s="5" customFormat="1" x14ac:dyDescent="0.3">
      <c r="A157" s="2" t="s">
        <v>880</v>
      </c>
      <c r="B157" s="2"/>
      <c r="C157" s="2" t="s">
        <v>1064</v>
      </c>
      <c r="D157" s="109" t="s">
        <v>1065</v>
      </c>
      <c r="E157" s="2" t="s">
        <v>1066</v>
      </c>
      <c r="F157" s="2" t="s">
        <v>1067</v>
      </c>
      <c r="G157" s="2" t="s">
        <v>893</v>
      </c>
      <c r="H157" s="2">
        <v>9508695934</v>
      </c>
      <c r="I157" s="3" t="s">
        <v>32</v>
      </c>
      <c r="J157" s="2" t="s">
        <v>21</v>
      </c>
      <c r="K157" s="3" t="s">
        <v>22</v>
      </c>
      <c r="L157" s="6">
        <v>37171</v>
      </c>
      <c r="M157" s="2" t="s">
        <v>271</v>
      </c>
      <c r="N157" s="2">
        <v>6000957225</v>
      </c>
      <c r="O157" s="4" t="s">
        <v>1068</v>
      </c>
      <c r="P157" s="2" t="s">
        <v>1069</v>
      </c>
      <c r="Q157" s="2" t="s">
        <v>880</v>
      </c>
    </row>
    <row r="158" spans="1:17" s="5" customFormat="1" x14ac:dyDescent="0.3">
      <c r="A158" s="2" t="s">
        <v>880</v>
      </c>
      <c r="B158" s="2"/>
      <c r="C158" s="2" t="s">
        <v>1070</v>
      </c>
      <c r="D158" s="109" t="s">
        <v>1071</v>
      </c>
      <c r="E158" s="2" t="s">
        <v>1072</v>
      </c>
      <c r="F158" s="2" t="s">
        <v>1073</v>
      </c>
      <c r="G158" s="2" t="s">
        <v>1074</v>
      </c>
      <c r="H158" s="2">
        <v>9678142888</v>
      </c>
      <c r="I158" s="3" t="s">
        <v>20</v>
      </c>
      <c r="J158" s="2" t="s">
        <v>33</v>
      </c>
      <c r="K158" s="3" t="s">
        <v>34</v>
      </c>
      <c r="L158" s="6">
        <v>37080</v>
      </c>
      <c r="M158" s="2" t="s">
        <v>165</v>
      </c>
      <c r="N158" s="2">
        <v>6003918859</v>
      </c>
      <c r="O158" s="4" t="s">
        <v>1075</v>
      </c>
      <c r="P158" s="2" t="s">
        <v>1076</v>
      </c>
      <c r="Q158" s="2" t="s">
        <v>880</v>
      </c>
    </row>
    <row r="159" spans="1:17" s="5" customFormat="1" x14ac:dyDescent="0.3">
      <c r="A159" s="2" t="s">
        <v>880</v>
      </c>
      <c r="B159" s="2"/>
      <c r="C159" s="2" t="s">
        <v>1077</v>
      </c>
      <c r="D159" s="109" t="s">
        <v>1078</v>
      </c>
      <c r="E159" s="2" t="s">
        <v>1079</v>
      </c>
      <c r="F159" s="2" t="s">
        <v>1080</v>
      </c>
      <c r="G159" s="2" t="s">
        <v>321</v>
      </c>
      <c r="H159" s="2">
        <v>6002533712</v>
      </c>
      <c r="I159" s="3" t="s">
        <v>20</v>
      </c>
      <c r="J159" s="2" t="s">
        <v>21</v>
      </c>
      <c r="K159" s="3" t="s">
        <v>34</v>
      </c>
      <c r="L159" s="3" t="s">
        <v>561</v>
      </c>
      <c r="M159" s="2" t="s">
        <v>154</v>
      </c>
      <c r="N159" s="2"/>
      <c r="O159" s="4" t="s">
        <v>1081</v>
      </c>
      <c r="P159" s="2"/>
      <c r="Q159" s="2" t="s">
        <v>880</v>
      </c>
    </row>
    <row r="160" spans="1:17" s="5" customFormat="1" x14ac:dyDescent="0.3">
      <c r="A160" s="2" t="s">
        <v>880</v>
      </c>
      <c r="B160" s="2"/>
      <c r="C160" s="2" t="s">
        <v>1082</v>
      </c>
      <c r="D160" s="109" t="s">
        <v>1083</v>
      </c>
      <c r="E160" s="2" t="s">
        <v>1084</v>
      </c>
      <c r="F160" s="2" t="s">
        <v>1085</v>
      </c>
      <c r="G160" s="2" t="s">
        <v>1086</v>
      </c>
      <c r="H160" s="2">
        <v>9954245510</v>
      </c>
      <c r="I160" s="3" t="s">
        <v>32</v>
      </c>
      <c r="J160" s="2" t="s">
        <v>21</v>
      </c>
      <c r="K160" s="3" t="s">
        <v>22</v>
      </c>
      <c r="L160" s="3" t="s">
        <v>107</v>
      </c>
      <c r="M160" s="2" t="s">
        <v>154</v>
      </c>
      <c r="N160" s="2">
        <v>9954245510</v>
      </c>
      <c r="O160" s="4" t="s">
        <v>1087</v>
      </c>
      <c r="P160" s="2" t="s">
        <v>1088</v>
      </c>
      <c r="Q160" s="2" t="s">
        <v>880</v>
      </c>
    </row>
    <row r="161" spans="1:17" s="5" customFormat="1" x14ac:dyDescent="0.3">
      <c r="A161" s="2" t="s">
        <v>880</v>
      </c>
      <c r="B161" s="2"/>
      <c r="C161" s="2" t="s">
        <v>1089</v>
      </c>
      <c r="D161" s="109" t="s">
        <v>1090</v>
      </c>
      <c r="E161" s="2" t="s">
        <v>1091</v>
      </c>
      <c r="F161" s="2" t="s">
        <v>1092</v>
      </c>
      <c r="G161" s="2" t="s">
        <v>67</v>
      </c>
      <c r="H161" s="2">
        <v>6003716007</v>
      </c>
      <c r="I161" s="3" t="s">
        <v>32</v>
      </c>
      <c r="J161" s="2" t="s">
        <v>21</v>
      </c>
      <c r="K161" s="3" t="s">
        <v>22</v>
      </c>
      <c r="L161" s="3" t="s">
        <v>1093</v>
      </c>
      <c r="M161" s="2" t="s">
        <v>165</v>
      </c>
      <c r="N161" s="2"/>
      <c r="O161" s="4" t="s">
        <v>1094</v>
      </c>
      <c r="P161" s="2" t="s">
        <v>1095</v>
      </c>
      <c r="Q161" s="2" t="s">
        <v>880</v>
      </c>
    </row>
    <row r="162" spans="1:17" s="5" customFormat="1" x14ac:dyDescent="0.3">
      <c r="A162" s="2" t="s">
        <v>880</v>
      </c>
      <c r="B162" s="2"/>
      <c r="C162" s="2" t="s">
        <v>1096</v>
      </c>
      <c r="D162" s="109" t="s">
        <v>1097</v>
      </c>
      <c r="E162" s="2" t="s">
        <v>1098</v>
      </c>
      <c r="F162" s="2" t="s">
        <v>1099</v>
      </c>
      <c r="G162" s="2" t="s">
        <v>1100</v>
      </c>
      <c r="H162" s="2">
        <v>6000360698</v>
      </c>
      <c r="I162" s="3" t="s">
        <v>20</v>
      </c>
      <c r="J162" s="2" t="s">
        <v>33</v>
      </c>
      <c r="K162" s="3" t="s">
        <v>34</v>
      </c>
      <c r="L162" s="6">
        <v>36161</v>
      </c>
      <c r="M162" s="2" t="s">
        <v>165</v>
      </c>
      <c r="N162" s="2"/>
      <c r="O162" s="4" t="s">
        <v>1101</v>
      </c>
      <c r="P162" s="2" t="s">
        <v>1102</v>
      </c>
      <c r="Q162" s="2" t="s">
        <v>880</v>
      </c>
    </row>
    <row r="163" spans="1:17" s="5" customFormat="1" x14ac:dyDescent="0.3">
      <c r="A163" s="2" t="s">
        <v>880</v>
      </c>
      <c r="B163" s="2"/>
      <c r="C163" s="2" t="s">
        <v>1103</v>
      </c>
      <c r="D163" s="109" t="s">
        <v>1104</v>
      </c>
      <c r="E163" s="2" t="s">
        <v>1105</v>
      </c>
      <c r="F163" s="2" t="s">
        <v>1106</v>
      </c>
      <c r="G163" s="2" t="s">
        <v>893</v>
      </c>
      <c r="H163" s="2">
        <v>7002069525</v>
      </c>
      <c r="I163" s="3" t="s">
        <v>32</v>
      </c>
      <c r="J163" s="2" t="s">
        <v>21</v>
      </c>
      <c r="K163" s="3" t="s">
        <v>59</v>
      </c>
      <c r="L163" s="3" t="s">
        <v>1107</v>
      </c>
      <c r="M163" s="2" t="s">
        <v>271</v>
      </c>
      <c r="N163" s="2">
        <v>7002069525</v>
      </c>
      <c r="O163" s="4" t="s">
        <v>1108</v>
      </c>
      <c r="P163" s="2" t="s">
        <v>1109</v>
      </c>
      <c r="Q163" s="2" t="s">
        <v>880</v>
      </c>
    </row>
    <row r="164" spans="1:17" s="5" customFormat="1" x14ac:dyDescent="0.3">
      <c r="A164" s="2" t="s">
        <v>880</v>
      </c>
      <c r="B164" s="2"/>
      <c r="C164" s="2" t="s">
        <v>1110</v>
      </c>
      <c r="D164" s="109" t="s">
        <v>1111</v>
      </c>
      <c r="E164" s="2" t="s">
        <v>1112</v>
      </c>
      <c r="F164" s="2" t="s">
        <v>1113</v>
      </c>
      <c r="G164" s="2" t="s">
        <v>906</v>
      </c>
      <c r="H164" s="2">
        <v>9101661213</v>
      </c>
      <c r="I164" s="3" t="s">
        <v>20</v>
      </c>
      <c r="J164" s="2" t="s">
        <v>33</v>
      </c>
      <c r="K164" s="3" t="s">
        <v>34</v>
      </c>
      <c r="L164" s="3" t="s">
        <v>1114</v>
      </c>
      <c r="M164" s="2" t="s">
        <v>165</v>
      </c>
      <c r="N164" s="2">
        <v>9126975916</v>
      </c>
      <c r="O164" s="4" t="s">
        <v>1115</v>
      </c>
      <c r="P164" s="2" t="s">
        <v>1116</v>
      </c>
      <c r="Q164" s="2" t="s">
        <v>880</v>
      </c>
    </row>
    <row r="165" spans="1:17" s="5" customFormat="1" x14ac:dyDescent="0.3">
      <c r="A165" s="2" t="s">
        <v>880</v>
      </c>
      <c r="B165" s="2"/>
      <c r="C165" s="2" t="s">
        <v>1117</v>
      </c>
      <c r="D165" s="109" t="s">
        <v>1118</v>
      </c>
      <c r="E165" s="2" t="s">
        <v>1119</v>
      </c>
      <c r="F165" s="2" t="s">
        <v>1120</v>
      </c>
      <c r="G165" s="2" t="s">
        <v>1121</v>
      </c>
      <c r="H165" s="2">
        <v>6003420558</v>
      </c>
      <c r="I165" s="3" t="s">
        <v>32</v>
      </c>
      <c r="J165" s="2" t="s">
        <v>33</v>
      </c>
      <c r="K165" s="3" t="s">
        <v>34</v>
      </c>
      <c r="L165" s="6">
        <v>36861</v>
      </c>
      <c r="M165" s="2" t="s">
        <v>35</v>
      </c>
      <c r="N165" s="2"/>
      <c r="O165" s="4" t="s">
        <v>1122</v>
      </c>
      <c r="P165" s="2" t="s">
        <v>1123</v>
      </c>
      <c r="Q165" s="2" t="s">
        <v>880</v>
      </c>
    </row>
    <row r="166" spans="1:17" s="5" customFormat="1" x14ac:dyDescent="0.3">
      <c r="A166" s="2" t="s">
        <v>880</v>
      </c>
      <c r="B166" s="2"/>
      <c r="C166" s="2" t="s">
        <v>1124</v>
      </c>
      <c r="D166" s="109" t="s">
        <v>1125</v>
      </c>
      <c r="E166" s="2" t="s">
        <v>1126</v>
      </c>
      <c r="F166" s="2" t="s">
        <v>1127</v>
      </c>
      <c r="G166" s="2" t="s">
        <v>1128</v>
      </c>
      <c r="H166" s="2">
        <v>9126181924</v>
      </c>
      <c r="I166" s="3" t="s">
        <v>20</v>
      </c>
      <c r="J166" s="2" t="s">
        <v>21</v>
      </c>
      <c r="K166" s="3" t="s">
        <v>22</v>
      </c>
      <c r="L166" s="3" t="s">
        <v>1129</v>
      </c>
      <c r="M166" s="2" t="s">
        <v>271</v>
      </c>
      <c r="N166" s="2"/>
      <c r="O166" s="4" t="s">
        <v>1130</v>
      </c>
      <c r="P166" s="2" t="s">
        <v>1131</v>
      </c>
      <c r="Q166" s="2" t="s">
        <v>880</v>
      </c>
    </row>
    <row r="167" spans="1:17" s="5" customFormat="1" x14ac:dyDescent="0.3">
      <c r="A167" s="2" t="s">
        <v>880</v>
      </c>
      <c r="B167" s="2"/>
      <c r="C167" s="2" t="s">
        <v>1132</v>
      </c>
      <c r="D167" s="109" t="s">
        <v>1133</v>
      </c>
      <c r="E167" s="2" t="s">
        <v>1134</v>
      </c>
      <c r="F167" s="2" t="s">
        <v>1135</v>
      </c>
      <c r="G167" s="2" t="s">
        <v>74</v>
      </c>
      <c r="H167" s="2">
        <v>9678131427</v>
      </c>
      <c r="I167" s="3" t="s">
        <v>32</v>
      </c>
      <c r="J167" s="2" t="s">
        <v>21</v>
      </c>
      <c r="K167" s="3" t="s">
        <v>22</v>
      </c>
      <c r="L167" s="6">
        <v>36987</v>
      </c>
      <c r="M167" s="2" t="s">
        <v>35</v>
      </c>
      <c r="N167" s="2">
        <v>9678131427</v>
      </c>
      <c r="O167" s="4" t="s">
        <v>1136</v>
      </c>
      <c r="P167" s="2" t="s">
        <v>1137</v>
      </c>
      <c r="Q167" s="2" t="s">
        <v>880</v>
      </c>
    </row>
    <row r="168" spans="1:17" s="5" customFormat="1" x14ac:dyDescent="0.3">
      <c r="A168" s="2" t="s">
        <v>880</v>
      </c>
      <c r="B168" s="2"/>
      <c r="C168" s="2" t="s">
        <v>1138</v>
      </c>
      <c r="D168" s="109" t="s">
        <v>1139</v>
      </c>
      <c r="E168" s="2" t="s">
        <v>1140</v>
      </c>
      <c r="F168" s="2" t="s">
        <v>1141</v>
      </c>
      <c r="G168" s="2" t="s">
        <v>1142</v>
      </c>
      <c r="H168" s="2">
        <v>9101935646</v>
      </c>
      <c r="I168" s="3" t="s">
        <v>32</v>
      </c>
      <c r="J168" s="2" t="s">
        <v>33</v>
      </c>
      <c r="K168" s="3" t="s">
        <v>34</v>
      </c>
      <c r="L168" s="3" t="s">
        <v>1143</v>
      </c>
      <c r="M168" s="2" t="s">
        <v>271</v>
      </c>
      <c r="N168" s="2">
        <v>8822097605</v>
      </c>
      <c r="O168" s="4" t="s">
        <v>1144</v>
      </c>
      <c r="P168" s="2" t="s">
        <v>1145</v>
      </c>
      <c r="Q168" s="2" t="s">
        <v>880</v>
      </c>
    </row>
    <row r="169" spans="1:17" s="5" customFormat="1" x14ac:dyDescent="0.3">
      <c r="A169" s="2" t="s">
        <v>880</v>
      </c>
      <c r="B169" s="2"/>
      <c r="C169" s="2" t="s">
        <v>1146</v>
      </c>
      <c r="D169" s="109" t="s">
        <v>1147</v>
      </c>
      <c r="E169" s="2" t="s">
        <v>1148</v>
      </c>
      <c r="F169" s="2" t="s">
        <v>1149</v>
      </c>
      <c r="G169" s="2" t="s">
        <v>1150</v>
      </c>
      <c r="H169" s="2">
        <v>81348454847</v>
      </c>
      <c r="I169" s="3" t="s">
        <v>32</v>
      </c>
      <c r="J169" s="2" t="s">
        <v>21</v>
      </c>
      <c r="K169" s="3" t="s">
        <v>22</v>
      </c>
      <c r="L169" s="3" t="s">
        <v>1143</v>
      </c>
      <c r="M169" s="2" t="s">
        <v>131</v>
      </c>
      <c r="N169" s="2"/>
      <c r="O169" s="4"/>
      <c r="P169" s="2"/>
      <c r="Q169" s="2" t="s">
        <v>880</v>
      </c>
    </row>
    <row r="170" spans="1:17" s="5" customFormat="1" x14ac:dyDescent="0.3">
      <c r="A170" s="2" t="s">
        <v>880</v>
      </c>
      <c r="B170" s="2"/>
      <c r="C170" s="2" t="s">
        <v>1151</v>
      </c>
      <c r="D170" s="109" t="s">
        <v>1152</v>
      </c>
      <c r="E170" s="2" t="s">
        <v>1153</v>
      </c>
      <c r="F170" s="2" t="s">
        <v>1154</v>
      </c>
      <c r="G170" s="2" t="s">
        <v>1155</v>
      </c>
      <c r="H170" s="2">
        <v>6002797959</v>
      </c>
      <c r="I170" s="3" t="s">
        <v>32</v>
      </c>
      <c r="J170" s="2" t="s">
        <v>33</v>
      </c>
      <c r="K170" s="3" t="s">
        <v>34</v>
      </c>
      <c r="L170" s="6">
        <v>36529</v>
      </c>
      <c r="M170" s="2" t="s">
        <v>165</v>
      </c>
      <c r="N170" s="2"/>
      <c r="O170" s="4"/>
      <c r="P170" s="2"/>
      <c r="Q170" s="2" t="s">
        <v>880</v>
      </c>
    </row>
    <row r="171" spans="1:17" s="5" customFormat="1" x14ac:dyDescent="0.3">
      <c r="A171" s="2" t="s">
        <v>880</v>
      </c>
      <c r="B171" s="2"/>
      <c r="C171" s="2" t="s">
        <v>1156</v>
      </c>
      <c r="D171" s="109" t="s">
        <v>1157</v>
      </c>
      <c r="E171" s="2" t="s">
        <v>1158</v>
      </c>
      <c r="F171" s="2" t="s">
        <v>1159</v>
      </c>
      <c r="G171" s="2" t="s">
        <v>1160</v>
      </c>
      <c r="H171" s="2">
        <v>8011255895</v>
      </c>
      <c r="I171" s="3" t="s">
        <v>32</v>
      </c>
      <c r="J171" s="2" t="s">
        <v>33</v>
      </c>
      <c r="K171" s="3" t="s">
        <v>34</v>
      </c>
      <c r="L171" s="6" t="s">
        <v>561</v>
      </c>
      <c r="M171" s="2" t="s">
        <v>35</v>
      </c>
      <c r="N171" s="2"/>
      <c r="O171" s="4"/>
      <c r="P171" s="2"/>
      <c r="Q171" s="2" t="s">
        <v>880</v>
      </c>
    </row>
    <row r="172" spans="1:17" s="5" customFormat="1" x14ac:dyDescent="0.3">
      <c r="A172" s="2" t="s">
        <v>880</v>
      </c>
      <c r="B172" s="2"/>
      <c r="C172" s="2" t="s">
        <v>1161</v>
      </c>
      <c r="D172" s="109" t="s">
        <v>1162</v>
      </c>
      <c r="E172" s="2" t="s">
        <v>1163</v>
      </c>
      <c r="F172" s="2" t="s">
        <v>1164</v>
      </c>
      <c r="G172" s="2" t="s">
        <v>1155</v>
      </c>
      <c r="H172" s="2">
        <v>9365277272</v>
      </c>
      <c r="I172" s="3" t="s">
        <v>32</v>
      </c>
      <c r="J172" s="2" t="s">
        <v>33</v>
      </c>
      <c r="K172" s="3" t="s">
        <v>34</v>
      </c>
      <c r="L172" s="6">
        <v>36165</v>
      </c>
      <c r="M172" s="2" t="s">
        <v>35</v>
      </c>
      <c r="N172" s="2"/>
      <c r="O172" s="4"/>
      <c r="P172" s="2"/>
      <c r="Q172" s="2" t="s">
        <v>880</v>
      </c>
    </row>
    <row r="173" spans="1:17" s="5" customFormat="1" x14ac:dyDescent="0.3">
      <c r="A173" s="2" t="s">
        <v>880</v>
      </c>
      <c r="B173" s="2"/>
      <c r="C173" s="2" t="s">
        <v>1165</v>
      </c>
      <c r="D173" s="109" t="s">
        <v>1166</v>
      </c>
      <c r="E173" s="2" t="s">
        <v>1167</v>
      </c>
      <c r="F173" s="2" t="s">
        <v>1168</v>
      </c>
      <c r="G173" s="2" t="s">
        <v>1169</v>
      </c>
      <c r="H173" s="2">
        <v>9101096936</v>
      </c>
      <c r="I173" s="3" t="s">
        <v>32</v>
      </c>
      <c r="J173" s="2" t="s">
        <v>33</v>
      </c>
      <c r="K173" s="3" t="s">
        <v>34</v>
      </c>
      <c r="L173" s="6">
        <v>36526</v>
      </c>
      <c r="M173" s="2" t="s">
        <v>346</v>
      </c>
      <c r="N173" s="2"/>
      <c r="O173" s="4"/>
      <c r="P173" s="2"/>
      <c r="Q173" s="2" t="s">
        <v>880</v>
      </c>
    </row>
    <row r="174" spans="1:17" s="5" customFormat="1" x14ac:dyDescent="0.3">
      <c r="A174" s="2" t="s">
        <v>880</v>
      </c>
      <c r="B174" s="2"/>
      <c r="C174" s="2" t="s">
        <v>1170</v>
      </c>
      <c r="D174" s="109" t="s">
        <v>1171</v>
      </c>
      <c r="E174" s="2" t="s">
        <v>1172</v>
      </c>
      <c r="F174" s="2" t="s">
        <v>853</v>
      </c>
      <c r="G174" s="2" t="s">
        <v>1173</v>
      </c>
      <c r="H174" s="2">
        <v>9954638813</v>
      </c>
      <c r="I174" s="3" t="s">
        <v>32</v>
      </c>
      <c r="J174" s="2" t="s">
        <v>33</v>
      </c>
      <c r="K174" s="3" t="s">
        <v>34</v>
      </c>
      <c r="L174" s="6" t="s">
        <v>1174</v>
      </c>
      <c r="M174" s="2" t="s">
        <v>35</v>
      </c>
      <c r="N174" s="2"/>
      <c r="O174" s="4"/>
      <c r="P174" s="2"/>
      <c r="Q174" s="2" t="s">
        <v>880</v>
      </c>
    </row>
    <row r="175" spans="1:17" s="5" customFormat="1" x14ac:dyDescent="0.3">
      <c r="A175" s="2" t="s">
        <v>880</v>
      </c>
      <c r="B175" s="2"/>
      <c r="C175" s="2" t="s">
        <v>1175</v>
      </c>
      <c r="D175" s="109" t="s">
        <v>1176</v>
      </c>
      <c r="E175" s="2" t="s">
        <v>1177</v>
      </c>
      <c r="F175" s="2" t="s">
        <v>1178</v>
      </c>
      <c r="G175" s="2" t="s">
        <v>479</v>
      </c>
      <c r="H175" s="2">
        <v>7637999529</v>
      </c>
      <c r="I175" s="3" t="s">
        <v>20</v>
      </c>
      <c r="J175" s="2" t="s">
        <v>21</v>
      </c>
      <c r="K175" s="3" t="s">
        <v>22</v>
      </c>
      <c r="L175" s="6">
        <v>36591</v>
      </c>
      <c r="M175" s="2" t="s">
        <v>154</v>
      </c>
      <c r="N175" s="2"/>
      <c r="O175" s="4"/>
      <c r="P175" s="2"/>
      <c r="Q175" s="2" t="s">
        <v>880</v>
      </c>
    </row>
    <row r="176" spans="1:17" s="5" customFormat="1" x14ac:dyDescent="0.3">
      <c r="A176" s="2" t="s">
        <v>880</v>
      </c>
      <c r="B176" s="2"/>
      <c r="C176" s="2" t="s">
        <v>1179</v>
      </c>
      <c r="D176" s="109" t="s">
        <v>1180</v>
      </c>
      <c r="E176" s="2" t="s">
        <v>1181</v>
      </c>
      <c r="F176" s="2" t="s">
        <v>1182</v>
      </c>
      <c r="G176" s="2" t="s">
        <v>906</v>
      </c>
      <c r="H176" s="2">
        <v>8011743303</v>
      </c>
      <c r="I176" s="3" t="s">
        <v>20</v>
      </c>
      <c r="J176" s="2" t="s">
        <v>33</v>
      </c>
      <c r="K176" s="3" t="s">
        <v>34</v>
      </c>
      <c r="L176" s="6">
        <v>36567</v>
      </c>
      <c r="M176" s="2" t="s">
        <v>165</v>
      </c>
      <c r="N176" s="2"/>
      <c r="O176" s="4"/>
      <c r="P176" s="2"/>
      <c r="Q176" s="2" t="s">
        <v>880</v>
      </c>
    </row>
    <row r="177" spans="1:17" s="8" customFormat="1" x14ac:dyDescent="0.3">
      <c r="I177" s="15"/>
      <c r="K177" s="15"/>
      <c r="L177" s="15"/>
    </row>
    <row r="178" spans="1:17" s="8" customFormat="1" x14ac:dyDescent="0.3">
      <c r="I178" s="15"/>
      <c r="K178" s="15"/>
      <c r="L178" s="15"/>
    </row>
    <row r="179" spans="1:17" s="8" customFormat="1" x14ac:dyDescent="0.3">
      <c r="A179" s="16"/>
      <c r="B179" s="16"/>
      <c r="C179" s="16"/>
      <c r="I179" s="15"/>
      <c r="K179" s="15"/>
      <c r="L179" s="15"/>
      <c r="Q179" s="16"/>
    </row>
    <row r="180" spans="1:17" s="8" customFormat="1" x14ac:dyDescent="0.3">
      <c r="A180" s="16"/>
      <c r="B180" s="16"/>
      <c r="C180" s="16"/>
      <c r="D180" s="17" t="s">
        <v>695</v>
      </c>
      <c r="E180" s="17">
        <v>39</v>
      </c>
      <c r="H180" s="18" t="s">
        <v>1183</v>
      </c>
      <c r="I180" s="19">
        <v>107</v>
      </c>
      <c r="K180" s="15"/>
      <c r="L180" s="15"/>
      <c r="Q180" s="16"/>
    </row>
    <row r="181" spans="1:17" s="8" customFormat="1" x14ac:dyDescent="0.3">
      <c r="A181" s="16"/>
      <c r="B181" s="16"/>
      <c r="C181" s="16"/>
      <c r="D181" s="17" t="s">
        <v>154</v>
      </c>
      <c r="E181" s="17">
        <v>17</v>
      </c>
      <c r="H181" s="18" t="s">
        <v>1184</v>
      </c>
      <c r="I181" s="19">
        <v>66</v>
      </c>
      <c r="K181" s="15"/>
      <c r="L181" s="15"/>
      <c r="Q181" s="16"/>
    </row>
    <row r="182" spans="1:17" s="8" customFormat="1" x14ac:dyDescent="0.3">
      <c r="A182" s="16"/>
      <c r="B182" s="16"/>
      <c r="C182" s="16"/>
      <c r="D182" s="17" t="s">
        <v>1185</v>
      </c>
      <c r="E182" s="17">
        <v>10</v>
      </c>
      <c r="I182" s="15"/>
      <c r="K182" s="15"/>
      <c r="L182" s="15"/>
      <c r="Q182" s="16"/>
    </row>
    <row r="183" spans="1:17" s="8" customFormat="1" ht="15.6" x14ac:dyDescent="0.3">
      <c r="A183" s="16"/>
      <c r="B183" s="16"/>
      <c r="C183" s="16"/>
      <c r="D183" s="17" t="s">
        <v>165</v>
      </c>
      <c r="E183" s="17">
        <v>16</v>
      </c>
      <c r="H183" s="20" t="s">
        <v>1186</v>
      </c>
      <c r="I183" s="20">
        <v>81</v>
      </c>
      <c r="K183" s="15"/>
      <c r="L183" s="15"/>
      <c r="Q183" s="16"/>
    </row>
    <row r="184" spans="1:17" s="8" customFormat="1" ht="15.6" x14ac:dyDescent="0.3">
      <c r="A184" s="16"/>
      <c r="B184" s="16"/>
      <c r="C184" s="16"/>
      <c r="D184" s="17" t="s">
        <v>35</v>
      </c>
      <c r="E184" s="17">
        <v>38</v>
      </c>
      <c r="H184" s="20" t="s">
        <v>22</v>
      </c>
      <c r="I184" s="20">
        <v>65</v>
      </c>
      <c r="K184" s="15"/>
      <c r="L184" s="15"/>
      <c r="Q184" s="16"/>
    </row>
    <row r="185" spans="1:17" s="8" customFormat="1" ht="15.6" x14ac:dyDescent="0.3">
      <c r="A185" s="16"/>
      <c r="B185" s="16"/>
      <c r="C185" s="16"/>
      <c r="D185" s="17" t="s">
        <v>1187</v>
      </c>
      <c r="E185" s="17">
        <v>6</v>
      </c>
      <c r="H185" s="20" t="s">
        <v>59</v>
      </c>
      <c r="I185" s="20">
        <v>13</v>
      </c>
      <c r="K185" s="15"/>
      <c r="L185" s="15"/>
      <c r="Q185" s="16"/>
    </row>
    <row r="186" spans="1:17" s="8" customFormat="1" ht="15.6" x14ac:dyDescent="0.3">
      <c r="A186" s="16"/>
      <c r="B186" s="16"/>
      <c r="C186" s="16"/>
      <c r="D186" s="17" t="s">
        <v>24</v>
      </c>
      <c r="E186" s="17">
        <v>47</v>
      </c>
      <c r="H186" s="20" t="s">
        <v>282</v>
      </c>
      <c r="I186" s="20">
        <v>14</v>
      </c>
      <c r="K186" s="15"/>
      <c r="L186" s="15"/>
      <c r="Q186" s="16"/>
    </row>
    <row r="187" spans="1:17" s="8" customFormat="1" x14ac:dyDescent="0.3">
      <c r="D187" s="17" t="s">
        <v>1188</v>
      </c>
      <c r="E187" s="17">
        <f>SUM(E180:E186)</f>
        <v>173</v>
      </c>
      <c r="I187" s="15"/>
      <c r="K187" s="15"/>
      <c r="L187" s="15"/>
    </row>
    <row r="188" spans="1:17" s="8" customFormat="1" x14ac:dyDescent="0.3">
      <c r="I188" s="15"/>
      <c r="K188" s="15"/>
      <c r="L188" s="15"/>
    </row>
    <row r="189" spans="1:17" s="8" customFormat="1" x14ac:dyDescent="0.3">
      <c r="D189" s="142" t="s">
        <v>1189</v>
      </c>
      <c r="E189" s="142" t="s">
        <v>1190</v>
      </c>
      <c r="F189" s="142" t="s">
        <v>1186</v>
      </c>
      <c r="I189" s="15"/>
      <c r="K189" s="15"/>
      <c r="L189" s="15"/>
    </row>
    <row r="190" spans="1:17" s="8" customFormat="1" x14ac:dyDescent="0.3">
      <c r="D190" s="142">
        <f>SUM(E190:F190)</f>
        <v>433</v>
      </c>
      <c r="E190" s="142">
        <v>173</v>
      </c>
      <c r="F190" s="142">
        <v>260</v>
      </c>
      <c r="I190" s="15"/>
      <c r="K190" s="15"/>
      <c r="L190" s="15"/>
    </row>
    <row r="191" spans="1:17" x14ac:dyDescent="0.3">
      <c r="D191" s="24"/>
      <c r="E191" s="24"/>
      <c r="F191" s="142"/>
    </row>
    <row r="192" spans="1:17" x14ac:dyDescent="0.3">
      <c r="D192" s="143" t="s">
        <v>1191</v>
      </c>
      <c r="E192" s="143" t="s">
        <v>1190</v>
      </c>
      <c r="F192" s="142" t="s">
        <v>1186</v>
      </c>
    </row>
    <row r="193" spans="4:7" x14ac:dyDescent="0.3">
      <c r="D193" s="143">
        <f>SUM(E193:F193)</f>
        <v>258</v>
      </c>
      <c r="E193" s="143">
        <v>107</v>
      </c>
      <c r="F193" s="143">
        <v>151</v>
      </c>
    </row>
    <row r="194" spans="4:7" x14ac:dyDescent="0.3">
      <c r="D194" s="143"/>
      <c r="E194" s="143"/>
      <c r="F194" s="143"/>
    </row>
    <row r="195" spans="4:7" x14ac:dyDescent="0.3">
      <c r="D195" s="143" t="s">
        <v>1184</v>
      </c>
      <c r="E195" s="143" t="s">
        <v>1190</v>
      </c>
      <c r="F195" s="143" t="s">
        <v>1186</v>
      </c>
    </row>
    <row r="196" spans="4:7" ht="18" x14ac:dyDescent="0.35">
      <c r="D196" s="143">
        <f>SUM(E196:F196)</f>
        <v>175</v>
      </c>
      <c r="E196" s="143">
        <v>66</v>
      </c>
      <c r="F196" s="143">
        <v>109</v>
      </c>
      <c r="G196" s="21"/>
    </row>
    <row r="197" spans="4:7" ht="18" x14ac:dyDescent="0.35">
      <c r="D197" s="120"/>
      <c r="E197" s="120"/>
      <c r="F197" s="120"/>
      <c r="G197" s="23"/>
    </row>
    <row r="198" spans="4:7" ht="18" x14ac:dyDescent="0.35">
      <c r="D198" s="142" t="s">
        <v>1186</v>
      </c>
      <c r="E198" s="142">
        <v>190</v>
      </c>
      <c r="F198" s="144"/>
      <c r="G198" s="23"/>
    </row>
    <row r="199" spans="4:7" ht="18" x14ac:dyDescent="0.35">
      <c r="D199" s="142" t="s">
        <v>22</v>
      </c>
      <c r="E199" s="142">
        <f>65+94</f>
        <v>159</v>
      </c>
      <c r="F199" s="144"/>
      <c r="G199" s="23"/>
    </row>
    <row r="200" spans="4:7" x14ac:dyDescent="0.3">
      <c r="D200" s="142" t="s">
        <v>59</v>
      </c>
      <c r="E200" s="142">
        <f>13+41</f>
        <v>54</v>
      </c>
      <c r="F200" s="144"/>
    </row>
    <row r="201" spans="4:7" x14ac:dyDescent="0.3">
      <c r="D201" s="142" t="s">
        <v>282</v>
      </c>
      <c r="E201" s="142">
        <f>14+16</f>
        <v>30</v>
      </c>
      <c r="F201" s="144"/>
    </row>
  </sheetData>
  <mergeCells count="18">
    <mergeCell ref="M2:M3"/>
    <mergeCell ref="N2:N3"/>
    <mergeCell ref="O2:O3"/>
    <mergeCell ref="P2:P3"/>
    <mergeCell ref="Q2:Q3"/>
    <mergeCell ref="A1:P1"/>
    <mergeCell ref="A2:A3"/>
    <mergeCell ref="D2:D3"/>
    <mergeCell ref="E2:E3"/>
    <mergeCell ref="F2:F3"/>
    <mergeCell ref="G2:G3"/>
    <mergeCell ref="H2:H3"/>
    <mergeCell ref="I2:I3"/>
    <mergeCell ref="J2:J3"/>
    <mergeCell ref="K2:K3"/>
    <mergeCell ref="C2:C3"/>
    <mergeCell ref="B2:B3"/>
    <mergeCell ref="L2:L3"/>
  </mergeCells>
  <hyperlinks>
    <hyperlink ref="O14" r:id="rId1"/>
    <hyperlink ref="O10" r:id="rId2"/>
    <hyperlink ref="O7" r:id="rId3"/>
    <hyperlink ref="O6" r:id="rId4"/>
    <hyperlink ref="O11" r:id="rId5"/>
    <hyperlink ref="O27" r:id="rId6"/>
    <hyperlink ref="O21" r:id="rId7"/>
    <hyperlink ref="O22" r:id="rId8"/>
    <hyperlink ref="O12" r:id="rId9"/>
    <hyperlink ref="O19" r:id="rId10"/>
    <hyperlink ref="O25" r:id="rId11"/>
    <hyperlink ref="O16" r:id="rId12"/>
    <hyperlink ref="O26" r:id="rId13"/>
    <hyperlink ref="O4" r:id="rId14"/>
    <hyperlink ref="O9" r:id="rId15"/>
    <hyperlink ref="O5" r:id="rId16"/>
    <hyperlink ref="O28" r:id="rId17"/>
    <hyperlink ref="O23" r:id="rId18"/>
    <hyperlink ref="O13" r:id="rId19"/>
    <hyperlink ref="O18" r:id="rId20"/>
    <hyperlink ref="O20" r:id="rId21"/>
    <hyperlink ref="O24" r:id="rId22"/>
    <hyperlink ref="O8" r:id="rId23"/>
    <hyperlink ref="O17" r:id="rId24"/>
    <hyperlink ref="O15" r:id="rId25"/>
    <hyperlink ref="O51" r:id="rId26"/>
    <hyperlink ref="O43" r:id="rId27"/>
    <hyperlink ref="O47" r:id="rId28"/>
    <hyperlink ref="O46" r:id="rId29"/>
    <hyperlink ref="O54" r:id="rId30"/>
    <hyperlink ref="O49" r:id="rId31"/>
    <hyperlink ref="O50" r:id="rId32"/>
    <hyperlink ref="O48" r:id="rId33"/>
    <hyperlink ref="O45" r:id="rId34"/>
    <hyperlink ref="O55" r:id="rId35"/>
    <hyperlink ref="O44" r:id="rId36"/>
    <hyperlink ref="O53" r:id="rId37"/>
    <hyperlink ref="O52" r:id="rId38"/>
    <hyperlink ref="O56" r:id="rId39"/>
    <hyperlink ref="O60" r:id="rId40"/>
    <hyperlink ref="O65" r:id="rId41"/>
    <hyperlink ref="O61" r:id="rId42"/>
    <hyperlink ref="O63" r:id="rId43"/>
    <hyperlink ref="O64" r:id="rId44"/>
    <hyperlink ref="O66" r:id="rId45"/>
    <hyperlink ref="O77" r:id="rId46"/>
    <hyperlink ref="O83" r:id="rId47"/>
    <hyperlink ref="O80" r:id="rId48"/>
    <hyperlink ref="O74" r:id="rId49"/>
    <hyperlink ref="O85" r:id="rId50"/>
    <hyperlink ref="O70" r:id="rId51"/>
    <hyperlink ref="O71" r:id="rId52"/>
    <hyperlink ref="O82" r:id="rId53"/>
    <hyperlink ref="O78" r:id="rId54"/>
    <hyperlink ref="O73" r:id="rId55"/>
    <hyperlink ref="O75" r:id="rId56"/>
    <hyperlink ref="O79" r:id="rId57"/>
    <hyperlink ref="O72" r:id="rId58"/>
    <hyperlink ref="O84" r:id="rId59"/>
    <hyperlink ref="O93" r:id="rId60"/>
    <hyperlink ref="O89" r:id="rId61"/>
    <hyperlink ref="O112" r:id="rId62"/>
    <hyperlink ref="O111" r:id="rId63"/>
    <hyperlink ref="O103" r:id="rId64"/>
    <hyperlink ref="O91" r:id="rId65"/>
    <hyperlink ref="O86" r:id="rId66"/>
    <hyperlink ref="O114" r:id="rId67"/>
    <hyperlink ref="O104" r:id="rId68"/>
    <hyperlink ref="O92" r:id="rId69"/>
    <hyperlink ref="O99" r:id="rId70"/>
    <hyperlink ref="O90" r:id="rId71"/>
    <hyperlink ref="O97" r:id="rId72"/>
    <hyperlink ref="O113" r:id="rId73"/>
    <hyperlink ref="O107" r:id="rId74"/>
    <hyperlink ref="O96" r:id="rId75"/>
    <hyperlink ref="O94" r:id="rId76"/>
    <hyperlink ref="O98" r:id="rId77"/>
    <hyperlink ref="O110" r:id="rId78"/>
    <hyperlink ref="O105" r:id="rId79"/>
    <hyperlink ref="O100" r:id="rId80"/>
    <hyperlink ref="O88" r:id="rId81"/>
    <hyperlink ref="O102" r:id="rId82"/>
    <hyperlink ref="O108" r:id="rId83"/>
    <hyperlink ref="O109" r:id="rId84"/>
    <hyperlink ref="O95" r:id="rId85"/>
    <hyperlink ref="O87" r:id="rId86"/>
    <hyperlink ref="O101" r:id="rId87"/>
    <hyperlink ref="O106" r:id="rId88"/>
    <hyperlink ref="O124" r:id="rId89"/>
    <hyperlink ref="O125" r:id="rId90"/>
    <hyperlink ref="O126" r:id="rId91"/>
    <hyperlink ref="O127" r:id="rId92"/>
    <hyperlink ref="O147" r:id="rId93"/>
    <hyperlink ref="O153" r:id="rId94"/>
    <hyperlink ref="O162" r:id="rId95"/>
    <hyperlink ref="O145" r:id="rId96"/>
    <hyperlink ref="O150" r:id="rId97"/>
    <hyperlink ref="O160" r:id="rId98"/>
    <hyperlink ref="O163" r:id="rId99"/>
    <hyperlink ref="O157" r:id="rId100"/>
    <hyperlink ref="O159" r:id="rId101"/>
    <hyperlink ref="O166" r:id="rId102"/>
    <hyperlink ref="O140" r:id="rId103"/>
    <hyperlink ref="O132" r:id="rId104"/>
    <hyperlink ref="O130" r:id="rId105"/>
    <hyperlink ref="O148" r:id="rId106"/>
    <hyperlink ref="O141" r:id="rId107"/>
    <hyperlink ref="O155" r:id="rId108"/>
    <hyperlink ref="O154" r:id="rId109"/>
    <hyperlink ref="O137" r:id="rId110"/>
    <hyperlink ref="O139" r:id="rId111"/>
    <hyperlink ref="O134" r:id="rId112"/>
    <hyperlink ref="O138" r:id="rId113"/>
    <hyperlink ref="O142" r:id="rId114"/>
    <hyperlink ref="O135" r:id="rId115"/>
    <hyperlink ref="O144" r:id="rId116"/>
    <hyperlink ref="O167" r:id="rId117"/>
    <hyperlink ref="O136" r:id="rId118"/>
    <hyperlink ref="O149" r:id="rId119"/>
    <hyperlink ref="O151" r:id="rId120"/>
    <hyperlink ref="O146" r:id="rId121"/>
    <hyperlink ref="O161" r:id="rId122"/>
    <hyperlink ref="O152" r:id="rId123"/>
    <hyperlink ref="O143" r:id="rId124"/>
    <hyperlink ref="O165" r:id="rId125"/>
    <hyperlink ref="O156" r:id="rId126"/>
    <hyperlink ref="O168" r:id="rId127"/>
    <hyperlink ref="O164" r:id="rId128"/>
    <hyperlink ref="O158" r:id="rId129"/>
    <hyperlink ref="O133" r:id="rId130"/>
  </hyperlinks>
  <pageMargins left="0.7" right="0.7" top="0.75" bottom="0.75" header="0.3" footer="0.3"/>
  <pageSetup paperSize="9" orientation="portrait" horizontalDpi="300" verticalDpi="300" r:id="rId1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3"/>
  <sheetViews>
    <sheetView workbookViewId="0">
      <selection activeCell="D4" sqref="D4"/>
    </sheetView>
  </sheetViews>
  <sheetFormatPr defaultColWidth="8.88671875" defaultRowHeight="15.6" x14ac:dyDescent="0.3"/>
  <cols>
    <col min="1" max="1" width="18.88671875" style="14" customWidth="1"/>
    <col min="2" max="2" width="12.109375" style="14" customWidth="1"/>
    <col min="3" max="3" width="21" style="14" customWidth="1"/>
    <col min="4" max="4" width="23.88671875" style="14" customWidth="1"/>
    <col min="5" max="5" width="23.6640625" style="14" customWidth="1"/>
    <col min="6" max="6" width="21.88671875" style="14" customWidth="1"/>
    <col min="7" max="7" width="36.33203125" style="14" customWidth="1"/>
    <col min="8" max="8" width="18.44140625" style="14" customWidth="1"/>
    <col min="9" max="9" width="9.5546875" style="33" customWidth="1"/>
    <col min="10" max="10" width="12.6640625" style="14" customWidth="1"/>
    <col min="11" max="11" width="8.109375" style="33" customWidth="1"/>
    <col min="12" max="12" width="14.88671875" style="34" customWidth="1"/>
    <col min="13" max="13" width="9.5546875" style="14" customWidth="1"/>
    <col min="14" max="14" width="8.6640625" style="14" customWidth="1"/>
    <col min="15" max="15" width="15.109375" style="14" customWidth="1"/>
    <col min="16" max="16384" width="8.88671875" style="14"/>
  </cols>
  <sheetData>
    <row r="1" spans="1:19" s="26" customFormat="1" ht="36.75" customHeight="1" x14ac:dyDescent="0.4">
      <c r="A1" s="214" t="s">
        <v>5281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</row>
    <row r="2" spans="1:19" s="27" customFormat="1" ht="15.6" customHeight="1" x14ac:dyDescent="0.3">
      <c r="A2" s="217" t="s">
        <v>5288</v>
      </c>
      <c r="B2" s="217" t="s">
        <v>3085</v>
      </c>
      <c r="C2" s="219" t="s">
        <v>3990</v>
      </c>
      <c r="D2" s="217" t="s">
        <v>1</v>
      </c>
      <c r="E2" s="217" t="s">
        <v>2</v>
      </c>
      <c r="F2" s="217" t="s">
        <v>3</v>
      </c>
      <c r="G2" s="217" t="s">
        <v>4</v>
      </c>
      <c r="H2" s="217" t="s">
        <v>5</v>
      </c>
      <c r="I2" s="217" t="s">
        <v>6</v>
      </c>
      <c r="J2" s="217" t="s">
        <v>7</v>
      </c>
      <c r="K2" s="217" t="s">
        <v>8</v>
      </c>
      <c r="L2" s="218" t="s">
        <v>9</v>
      </c>
      <c r="M2" s="217" t="s">
        <v>1192</v>
      </c>
      <c r="N2" s="217"/>
      <c r="O2" s="217" t="s">
        <v>11</v>
      </c>
    </row>
    <row r="3" spans="1:19" s="27" customFormat="1" x14ac:dyDescent="0.3">
      <c r="A3" s="217"/>
      <c r="B3" s="217"/>
      <c r="C3" s="219"/>
      <c r="D3" s="217"/>
      <c r="E3" s="217"/>
      <c r="F3" s="217"/>
      <c r="G3" s="217"/>
      <c r="H3" s="217"/>
      <c r="I3" s="217"/>
      <c r="J3" s="217"/>
      <c r="K3" s="217"/>
      <c r="L3" s="218"/>
      <c r="M3" s="217"/>
      <c r="N3" s="217"/>
      <c r="O3" s="217"/>
    </row>
    <row r="4" spans="1:19" x14ac:dyDescent="0.3">
      <c r="A4" s="69" t="s">
        <v>5289</v>
      </c>
      <c r="B4" s="69"/>
      <c r="C4" s="69" t="s">
        <v>1193</v>
      </c>
      <c r="D4" s="28" t="s">
        <v>1194</v>
      </c>
      <c r="E4" s="28" t="s">
        <v>1195</v>
      </c>
      <c r="F4" s="28" t="s">
        <v>1196</v>
      </c>
      <c r="G4" s="28" t="s">
        <v>437</v>
      </c>
      <c r="H4" s="28">
        <v>7896107473</v>
      </c>
      <c r="I4" s="29" t="s">
        <v>20</v>
      </c>
      <c r="J4" s="28" t="s">
        <v>21</v>
      </c>
      <c r="K4" s="29" t="s">
        <v>22</v>
      </c>
      <c r="L4" s="30">
        <v>36440</v>
      </c>
      <c r="M4" s="28" t="s">
        <v>154</v>
      </c>
      <c r="N4" s="28" t="s">
        <v>346</v>
      </c>
      <c r="O4" s="28"/>
    </row>
    <row r="5" spans="1:19" x14ac:dyDescent="0.3">
      <c r="A5" s="69" t="s">
        <v>5289</v>
      </c>
      <c r="B5" s="69"/>
      <c r="C5" s="69" t="s">
        <v>1197</v>
      </c>
      <c r="D5" s="28" t="s">
        <v>1198</v>
      </c>
      <c r="E5" s="28" t="s">
        <v>1199</v>
      </c>
      <c r="F5" s="28" t="s">
        <v>1200</v>
      </c>
      <c r="G5" s="28" t="s">
        <v>123</v>
      </c>
      <c r="H5" s="28">
        <v>6003589138</v>
      </c>
      <c r="I5" s="29" t="s">
        <v>32</v>
      </c>
      <c r="J5" s="28" t="s">
        <v>21</v>
      </c>
      <c r="K5" s="29" t="s">
        <v>34</v>
      </c>
      <c r="L5" s="30" t="s">
        <v>1201</v>
      </c>
      <c r="M5" s="28" t="s">
        <v>165</v>
      </c>
      <c r="N5" s="28" t="s">
        <v>695</v>
      </c>
      <c r="O5" s="28">
        <v>6003589138</v>
      </c>
    </row>
    <row r="6" spans="1:19" x14ac:dyDescent="0.3">
      <c r="A6" s="69" t="s">
        <v>5289</v>
      </c>
      <c r="B6" s="69"/>
      <c r="C6" s="69" t="s">
        <v>1202</v>
      </c>
      <c r="D6" s="28" t="s">
        <v>1203</v>
      </c>
      <c r="E6" s="28" t="s">
        <v>1204</v>
      </c>
      <c r="F6" s="28" t="s">
        <v>1205</v>
      </c>
      <c r="G6" s="28" t="s">
        <v>893</v>
      </c>
      <c r="H6" s="28">
        <v>9101122615</v>
      </c>
      <c r="I6" s="29" t="s">
        <v>20</v>
      </c>
      <c r="J6" s="28" t="s">
        <v>33</v>
      </c>
      <c r="K6" s="29" t="s">
        <v>34</v>
      </c>
      <c r="L6" s="30" t="s">
        <v>1206</v>
      </c>
      <c r="M6" s="28" t="s">
        <v>35</v>
      </c>
      <c r="N6" s="28" t="s">
        <v>24</v>
      </c>
      <c r="O6" s="28"/>
    </row>
    <row r="7" spans="1:19" x14ac:dyDescent="0.3">
      <c r="A7" s="69" t="s">
        <v>5289</v>
      </c>
      <c r="B7" s="69"/>
      <c r="C7" s="69" t="s">
        <v>1207</v>
      </c>
      <c r="D7" s="28" t="s">
        <v>1208</v>
      </c>
      <c r="E7" s="28" t="s">
        <v>1209</v>
      </c>
      <c r="F7" s="28" t="s">
        <v>1210</v>
      </c>
      <c r="G7" s="28" t="s">
        <v>1211</v>
      </c>
      <c r="H7" s="28">
        <v>6026223968</v>
      </c>
      <c r="I7" s="29" t="s">
        <v>32</v>
      </c>
      <c r="J7" s="28" t="s">
        <v>21</v>
      </c>
      <c r="K7" s="29" t="s">
        <v>34</v>
      </c>
      <c r="L7" s="30" t="s">
        <v>1212</v>
      </c>
      <c r="M7" s="28" t="s">
        <v>154</v>
      </c>
      <c r="N7" s="28" t="s">
        <v>24</v>
      </c>
      <c r="O7" s="28">
        <v>8402838902</v>
      </c>
    </row>
    <row r="8" spans="1:19" x14ac:dyDescent="0.3">
      <c r="A8" s="69" t="s">
        <v>5289</v>
      </c>
      <c r="B8" s="69"/>
      <c r="C8" s="69" t="s">
        <v>1213</v>
      </c>
      <c r="D8" s="28" t="s">
        <v>1214</v>
      </c>
      <c r="E8" s="28" t="s">
        <v>1215</v>
      </c>
      <c r="F8" s="28" t="s">
        <v>1216</v>
      </c>
      <c r="G8" s="28" t="s">
        <v>1217</v>
      </c>
      <c r="H8" s="28">
        <v>6003310795</v>
      </c>
      <c r="I8" s="29" t="s">
        <v>20</v>
      </c>
      <c r="J8" s="28" t="s">
        <v>21</v>
      </c>
      <c r="K8" s="29" t="s">
        <v>22</v>
      </c>
      <c r="L8" s="30" t="s">
        <v>1218</v>
      </c>
      <c r="M8" s="28" t="s">
        <v>131</v>
      </c>
      <c r="N8" s="28" t="s">
        <v>35</v>
      </c>
      <c r="O8" s="28">
        <v>6003310795</v>
      </c>
    </row>
    <row r="9" spans="1:19" x14ac:dyDescent="0.3">
      <c r="A9" s="69" t="s">
        <v>5289</v>
      </c>
      <c r="B9" s="69"/>
      <c r="C9" s="69" t="s">
        <v>1219</v>
      </c>
      <c r="D9" s="28" t="s">
        <v>1220</v>
      </c>
      <c r="E9" s="28" t="s">
        <v>1221</v>
      </c>
      <c r="F9" s="28" t="s">
        <v>1222</v>
      </c>
      <c r="G9" s="28" t="s">
        <v>1223</v>
      </c>
      <c r="H9" s="28">
        <v>7636910076</v>
      </c>
      <c r="I9" s="29" t="s">
        <v>32</v>
      </c>
      <c r="J9" s="28" t="s">
        <v>33</v>
      </c>
      <c r="K9" s="29" t="s">
        <v>34</v>
      </c>
      <c r="L9" s="30">
        <v>37106</v>
      </c>
      <c r="M9" s="28" t="s">
        <v>35</v>
      </c>
      <c r="N9" s="28" t="s">
        <v>154</v>
      </c>
      <c r="O9" s="28">
        <v>7636910076</v>
      </c>
    </row>
    <row r="10" spans="1:19" x14ac:dyDescent="0.3">
      <c r="A10" s="69" t="s">
        <v>5289</v>
      </c>
      <c r="B10" s="69"/>
      <c r="C10" s="69" t="s">
        <v>1224</v>
      </c>
      <c r="D10" s="28" t="s">
        <v>1225</v>
      </c>
      <c r="E10" s="28" t="s">
        <v>1226</v>
      </c>
      <c r="F10" s="28" t="s">
        <v>1227</v>
      </c>
      <c r="G10" s="28" t="s">
        <v>1228</v>
      </c>
      <c r="H10" s="28">
        <v>9101041359</v>
      </c>
      <c r="I10" s="29" t="s">
        <v>32</v>
      </c>
      <c r="J10" s="28" t="s">
        <v>33</v>
      </c>
      <c r="K10" s="29" t="s">
        <v>34</v>
      </c>
      <c r="L10" s="30">
        <v>37170</v>
      </c>
      <c r="M10" s="28" t="s">
        <v>154</v>
      </c>
      <c r="N10" s="28" t="s">
        <v>24</v>
      </c>
      <c r="O10" s="28"/>
    </row>
    <row r="11" spans="1:19" x14ac:dyDescent="0.3">
      <c r="A11" s="20" t="s">
        <v>5289</v>
      </c>
      <c r="B11" s="20"/>
      <c r="C11" s="20" t="s">
        <v>1229</v>
      </c>
      <c r="D11" s="20" t="s">
        <v>1230</v>
      </c>
      <c r="E11" s="20" t="s">
        <v>1231</v>
      </c>
      <c r="F11" s="20" t="s">
        <v>1232</v>
      </c>
      <c r="G11" s="20" t="s">
        <v>1233</v>
      </c>
      <c r="H11" s="20">
        <v>9854115515</v>
      </c>
      <c r="I11" s="198" t="s">
        <v>32</v>
      </c>
      <c r="J11" s="20" t="s">
        <v>21</v>
      </c>
      <c r="K11" s="198" t="s">
        <v>22</v>
      </c>
      <c r="L11" s="199" t="s">
        <v>1234</v>
      </c>
      <c r="M11" s="20" t="s">
        <v>346</v>
      </c>
      <c r="N11" s="20" t="s">
        <v>35</v>
      </c>
      <c r="O11" s="20"/>
      <c r="P11" s="212" t="s">
        <v>5343</v>
      </c>
      <c r="Q11" s="213"/>
      <c r="R11" s="213"/>
      <c r="S11" s="213"/>
    </row>
    <row r="12" spans="1:19" x14ac:dyDescent="0.3">
      <c r="A12" s="69" t="s">
        <v>5289</v>
      </c>
      <c r="B12" s="69"/>
      <c r="C12" s="69" t="s">
        <v>1235</v>
      </c>
      <c r="D12" s="28" t="s">
        <v>1236</v>
      </c>
      <c r="E12" s="28" t="s">
        <v>1237</v>
      </c>
      <c r="F12" s="28" t="s">
        <v>1238</v>
      </c>
      <c r="G12" s="28" t="s">
        <v>893</v>
      </c>
      <c r="H12" s="28">
        <v>9864285624</v>
      </c>
      <c r="I12" s="29" t="s">
        <v>32</v>
      </c>
      <c r="J12" s="28" t="s">
        <v>21</v>
      </c>
      <c r="K12" s="29" t="s">
        <v>59</v>
      </c>
      <c r="L12" s="30" t="s">
        <v>1239</v>
      </c>
      <c r="M12" s="28" t="s">
        <v>24</v>
      </c>
      <c r="N12" s="28" t="s">
        <v>346</v>
      </c>
      <c r="O12" s="28">
        <v>9864285624</v>
      </c>
    </row>
    <row r="13" spans="1:19" x14ac:dyDescent="0.3">
      <c r="A13" s="69" t="s">
        <v>5289</v>
      </c>
      <c r="B13" s="69"/>
      <c r="C13" s="69" t="s">
        <v>1240</v>
      </c>
      <c r="D13" s="28" t="s">
        <v>1241</v>
      </c>
      <c r="E13" s="28" t="s">
        <v>839</v>
      </c>
      <c r="F13" s="28" t="s">
        <v>1242</v>
      </c>
      <c r="G13" s="28" t="s">
        <v>321</v>
      </c>
      <c r="H13" s="28">
        <v>9101760035</v>
      </c>
      <c r="I13" s="29" t="s">
        <v>20</v>
      </c>
      <c r="J13" s="28" t="s">
        <v>21</v>
      </c>
      <c r="K13" s="29" t="s">
        <v>34</v>
      </c>
      <c r="L13" s="30">
        <v>36258</v>
      </c>
      <c r="M13" s="28" t="s">
        <v>35</v>
      </c>
      <c r="N13" s="28" t="s">
        <v>24</v>
      </c>
      <c r="O13" s="28">
        <v>9101760035</v>
      </c>
    </row>
    <row r="14" spans="1:19" x14ac:dyDescent="0.3">
      <c r="A14" s="69" t="s">
        <v>5289</v>
      </c>
      <c r="B14" s="69"/>
      <c r="C14" s="69" t="s">
        <v>1243</v>
      </c>
      <c r="D14" s="28" t="s">
        <v>1244</v>
      </c>
      <c r="E14" s="28" t="s">
        <v>1245</v>
      </c>
      <c r="F14" s="28" t="s">
        <v>1246</v>
      </c>
      <c r="G14" s="28" t="s">
        <v>1247</v>
      </c>
      <c r="H14" s="28">
        <v>6003277324</v>
      </c>
      <c r="I14" s="29" t="s">
        <v>32</v>
      </c>
      <c r="J14" s="28" t="s">
        <v>21</v>
      </c>
      <c r="K14" s="29" t="s">
        <v>34</v>
      </c>
      <c r="L14" s="30">
        <v>37020</v>
      </c>
      <c r="M14" s="28" t="s">
        <v>271</v>
      </c>
      <c r="N14" s="28" t="s">
        <v>346</v>
      </c>
      <c r="O14" s="28">
        <v>6003277324</v>
      </c>
    </row>
    <row r="15" spans="1:19" x14ac:dyDescent="0.3">
      <c r="A15" s="69" t="s">
        <v>5289</v>
      </c>
      <c r="B15" s="69"/>
      <c r="C15" s="69" t="s">
        <v>1248</v>
      </c>
      <c r="D15" s="28" t="s">
        <v>1249</v>
      </c>
      <c r="E15" s="28" t="s">
        <v>1250</v>
      </c>
      <c r="F15" s="28" t="s">
        <v>1251</v>
      </c>
      <c r="G15" s="28" t="s">
        <v>553</v>
      </c>
      <c r="H15" s="28">
        <v>6000180063</v>
      </c>
      <c r="I15" s="29" t="s">
        <v>20</v>
      </c>
      <c r="J15" s="28" t="s">
        <v>21</v>
      </c>
      <c r="K15" s="29" t="s">
        <v>22</v>
      </c>
      <c r="L15" s="30" t="s">
        <v>1252</v>
      </c>
      <c r="M15" s="28" t="s">
        <v>24</v>
      </c>
      <c r="N15" s="28" t="s">
        <v>165</v>
      </c>
      <c r="O15" s="28">
        <v>6000180063</v>
      </c>
    </row>
    <row r="16" spans="1:19" x14ac:dyDescent="0.3">
      <c r="A16" s="69" t="s">
        <v>5289</v>
      </c>
      <c r="B16" s="69"/>
      <c r="C16" s="69" t="s">
        <v>1253</v>
      </c>
      <c r="D16" s="28" t="s">
        <v>1254</v>
      </c>
      <c r="E16" s="28" t="s">
        <v>1255</v>
      </c>
      <c r="F16" s="28" t="s">
        <v>1256</v>
      </c>
      <c r="G16" s="28" t="s">
        <v>568</v>
      </c>
      <c r="H16" s="28">
        <v>9957040049</v>
      </c>
      <c r="I16" s="29" t="s">
        <v>20</v>
      </c>
      <c r="J16" s="28" t="s">
        <v>21</v>
      </c>
      <c r="K16" s="29" t="s">
        <v>34</v>
      </c>
      <c r="L16" s="30">
        <v>36951</v>
      </c>
      <c r="M16" s="28" t="s">
        <v>165</v>
      </c>
      <c r="N16" s="28" t="s">
        <v>271</v>
      </c>
      <c r="O16" s="28"/>
    </row>
    <row r="17" spans="1:15" x14ac:dyDescent="0.3">
      <c r="A17" s="69" t="s">
        <v>5289</v>
      </c>
      <c r="B17" s="69"/>
      <c r="C17" s="69" t="s">
        <v>1257</v>
      </c>
      <c r="D17" s="28" t="s">
        <v>1258</v>
      </c>
      <c r="E17" s="28" t="s">
        <v>1259</v>
      </c>
      <c r="F17" s="28" t="s">
        <v>1260</v>
      </c>
      <c r="G17" s="28" t="s">
        <v>106</v>
      </c>
      <c r="H17" s="28">
        <v>7896597224</v>
      </c>
      <c r="I17" s="29" t="s">
        <v>32</v>
      </c>
      <c r="J17" s="28" t="s">
        <v>21</v>
      </c>
      <c r="K17" s="29" t="s">
        <v>22</v>
      </c>
      <c r="L17" s="30">
        <v>36806</v>
      </c>
      <c r="M17" s="28" t="s">
        <v>131</v>
      </c>
      <c r="N17" s="28" t="s">
        <v>346</v>
      </c>
      <c r="O17" s="28">
        <v>8474015722</v>
      </c>
    </row>
    <row r="18" spans="1:15" x14ac:dyDescent="0.3">
      <c r="A18" s="69" t="s">
        <v>5289</v>
      </c>
      <c r="B18" s="69"/>
      <c r="C18" s="69" t="s">
        <v>1261</v>
      </c>
      <c r="D18" s="28" t="s">
        <v>1262</v>
      </c>
      <c r="E18" s="28" t="s">
        <v>1263</v>
      </c>
      <c r="F18" s="28" t="s">
        <v>1264</v>
      </c>
      <c r="G18" s="28" t="s">
        <v>1265</v>
      </c>
      <c r="H18" s="28">
        <v>7578073404</v>
      </c>
      <c r="I18" s="29" t="s">
        <v>20</v>
      </c>
      <c r="J18" s="28" t="s">
        <v>21</v>
      </c>
      <c r="K18" s="29" t="s">
        <v>34</v>
      </c>
      <c r="L18" s="30" t="s">
        <v>1266</v>
      </c>
      <c r="M18" s="28" t="s">
        <v>154</v>
      </c>
      <c r="N18" s="28" t="s">
        <v>35</v>
      </c>
      <c r="O18" s="28"/>
    </row>
    <row r="19" spans="1:15" x14ac:dyDescent="0.3">
      <c r="A19" s="69" t="s">
        <v>5289</v>
      </c>
      <c r="B19" s="69"/>
      <c r="C19" s="69" t="s">
        <v>1267</v>
      </c>
      <c r="D19" s="28" t="s">
        <v>1268</v>
      </c>
      <c r="E19" s="28" t="s">
        <v>1269</v>
      </c>
      <c r="F19" s="28" t="s">
        <v>1270</v>
      </c>
      <c r="G19" s="28" t="s">
        <v>1271</v>
      </c>
      <c r="H19" s="28">
        <v>6001659779</v>
      </c>
      <c r="I19" s="29" t="s">
        <v>20</v>
      </c>
      <c r="J19" s="28" t="s">
        <v>21</v>
      </c>
      <c r="K19" s="29" t="s">
        <v>22</v>
      </c>
      <c r="L19" s="30">
        <v>36899</v>
      </c>
      <c r="M19" s="28" t="s">
        <v>165</v>
      </c>
      <c r="N19" s="28" t="s">
        <v>131</v>
      </c>
      <c r="O19" s="28">
        <v>6001659779</v>
      </c>
    </row>
    <row r="20" spans="1:15" x14ac:dyDescent="0.3">
      <c r="A20" s="69" t="s">
        <v>5289</v>
      </c>
      <c r="B20" s="69"/>
      <c r="C20" s="69" t="s">
        <v>1272</v>
      </c>
      <c r="D20" s="28" t="s">
        <v>1273</v>
      </c>
      <c r="E20" s="28" t="s">
        <v>1274</v>
      </c>
      <c r="F20" s="28" t="s">
        <v>1275</v>
      </c>
      <c r="G20" s="28" t="s">
        <v>1276</v>
      </c>
      <c r="H20" s="28">
        <v>7664987056</v>
      </c>
      <c r="I20" s="29" t="s">
        <v>20</v>
      </c>
      <c r="J20" s="28" t="s">
        <v>21</v>
      </c>
      <c r="K20" s="29" t="s">
        <v>34</v>
      </c>
      <c r="L20" s="30" t="s">
        <v>1277</v>
      </c>
      <c r="M20" s="28" t="s">
        <v>154</v>
      </c>
      <c r="N20" s="28" t="s">
        <v>131</v>
      </c>
      <c r="O20" s="28">
        <v>7664987056</v>
      </c>
    </row>
    <row r="21" spans="1:15" x14ac:dyDescent="0.3">
      <c r="A21" s="69" t="s">
        <v>5289</v>
      </c>
      <c r="B21" s="69"/>
      <c r="C21" s="69" t="s">
        <v>1278</v>
      </c>
      <c r="D21" s="28" t="s">
        <v>1279</v>
      </c>
      <c r="E21" s="28" t="s">
        <v>1280</v>
      </c>
      <c r="F21" s="28" t="s">
        <v>1281</v>
      </c>
      <c r="G21" s="28" t="s">
        <v>1282</v>
      </c>
      <c r="H21" s="28">
        <v>7896808740</v>
      </c>
      <c r="I21" s="29" t="s">
        <v>20</v>
      </c>
      <c r="J21" s="28" t="s">
        <v>21</v>
      </c>
      <c r="K21" s="29" t="s">
        <v>22</v>
      </c>
      <c r="L21" s="30">
        <v>35065</v>
      </c>
      <c r="M21" s="28" t="s">
        <v>154</v>
      </c>
      <c r="N21" s="28" t="s">
        <v>1283</v>
      </c>
      <c r="O21" s="28"/>
    </row>
    <row r="22" spans="1:15" x14ac:dyDescent="0.3">
      <c r="A22" s="69" t="s">
        <v>5289</v>
      </c>
      <c r="B22" s="69"/>
      <c r="C22" s="69" t="s">
        <v>1284</v>
      </c>
      <c r="D22" s="28" t="s">
        <v>1285</v>
      </c>
      <c r="E22" s="28" t="s">
        <v>1286</v>
      </c>
      <c r="F22" s="28" t="s">
        <v>1287</v>
      </c>
      <c r="G22" s="28" t="s">
        <v>1288</v>
      </c>
      <c r="H22" s="28">
        <v>6000325052</v>
      </c>
      <c r="I22" s="29" t="s">
        <v>20</v>
      </c>
      <c r="J22" s="28" t="s">
        <v>21</v>
      </c>
      <c r="K22" s="29" t="s">
        <v>163</v>
      </c>
      <c r="L22" s="30">
        <v>36502</v>
      </c>
      <c r="M22" s="28" t="s">
        <v>154</v>
      </c>
      <c r="N22" s="28" t="s">
        <v>346</v>
      </c>
      <c r="O22" s="28"/>
    </row>
    <row r="23" spans="1:15" x14ac:dyDescent="0.3">
      <c r="A23" s="69" t="s">
        <v>5289</v>
      </c>
      <c r="B23" s="69"/>
      <c r="C23" s="69" t="s">
        <v>1289</v>
      </c>
      <c r="D23" s="28" t="s">
        <v>1290</v>
      </c>
      <c r="E23" s="28" t="s">
        <v>1291</v>
      </c>
      <c r="F23" s="28" t="s">
        <v>1292</v>
      </c>
      <c r="G23" s="28" t="s">
        <v>893</v>
      </c>
      <c r="H23" s="28">
        <v>6003981462</v>
      </c>
      <c r="I23" s="29" t="s">
        <v>32</v>
      </c>
      <c r="J23" s="28" t="s">
        <v>21</v>
      </c>
      <c r="K23" s="29" t="s">
        <v>22</v>
      </c>
      <c r="L23" s="30" t="s">
        <v>1293</v>
      </c>
      <c r="M23" s="28" t="s">
        <v>354</v>
      </c>
      <c r="N23" s="28" t="s">
        <v>35</v>
      </c>
      <c r="O23" s="28"/>
    </row>
    <row r="24" spans="1:15" x14ac:dyDescent="0.3">
      <c r="A24" s="69" t="s">
        <v>5289</v>
      </c>
      <c r="B24" s="69"/>
      <c r="C24" s="69" t="s">
        <v>1294</v>
      </c>
      <c r="D24" s="28" t="s">
        <v>1295</v>
      </c>
      <c r="E24" s="28" t="s">
        <v>1296</v>
      </c>
      <c r="F24" s="28" t="s">
        <v>1297</v>
      </c>
      <c r="G24" s="28" t="s">
        <v>1298</v>
      </c>
      <c r="H24" s="28">
        <v>6000824229</v>
      </c>
      <c r="I24" s="29" t="s">
        <v>20</v>
      </c>
      <c r="J24" s="28" t="s">
        <v>21</v>
      </c>
      <c r="K24" s="29" t="s">
        <v>22</v>
      </c>
      <c r="L24" s="30" t="s">
        <v>1299</v>
      </c>
      <c r="M24" s="28" t="s">
        <v>154</v>
      </c>
      <c r="N24" s="28" t="s">
        <v>35</v>
      </c>
      <c r="O24" s="28"/>
    </row>
    <row r="25" spans="1:15" x14ac:dyDescent="0.3">
      <c r="A25" s="69" t="s">
        <v>5289</v>
      </c>
      <c r="B25" s="69"/>
      <c r="C25" s="69" t="s">
        <v>1300</v>
      </c>
      <c r="D25" s="28" t="s">
        <v>1301</v>
      </c>
      <c r="E25" s="28" t="s">
        <v>1302</v>
      </c>
      <c r="F25" s="28" t="s">
        <v>1303</v>
      </c>
      <c r="G25" s="28" t="s">
        <v>1304</v>
      </c>
      <c r="H25" s="28">
        <v>9101497377</v>
      </c>
      <c r="I25" s="29" t="s">
        <v>20</v>
      </c>
      <c r="J25" s="28" t="s">
        <v>21</v>
      </c>
      <c r="K25" s="29" t="s">
        <v>34</v>
      </c>
      <c r="L25" s="30" t="s">
        <v>1305</v>
      </c>
      <c r="M25" s="28" t="s">
        <v>154</v>
      </c>
      <c r="N25" s="28" t="s">
        <v>35</v>
      </c>
      <c r="O25" s="28"/>
    </row>
    <row r="26" spans="1:15" x14ac:dyDescent="0.3">
      <c r="A26" s="69" t="s">
        <v>5289</v>
      </c>
      <c r="B26" s="69"/>
      <c r="C26" s="69" t="s">
        <v>1306</v>
      </c>
      <c r="D26" s="28" t="s">
        <v>1307</v>
      </c>
      <c r="E26" s="28" t="s">
        <v>1308</v>
      </c>
      <c r="F26" s="28" t="s">
        <v>1309</v>
      </c>
      <c r="G26" s="28" t="s">
        <v>1310</v>
      </c>
      <c r="H26" s="28">
        <v>8011246716</v>
      </c>
      <c r="I26" s="29" t="s">
        <v>32</v>
      </c>
      <c r="J26" s="28" t="s">
        <v>21</v>
      </c>
      <c r="K26" s="29" t="s">
        <v>282</v>
      </c>
      <c r="L26" s="30" t="s">
        <v>1311</v>
      </c>
      <c r="M26" s="28" t="s">
        <v>165</v>
      </c>
      <c r="N26" s="28" t="s">
        <v>1312</v>
      </c>
      <c r="O26" s="28"/>
    </row>
    <row r="27" spans="1:15" x14ac:dyDescent="0.3">
      <c r="A27" s="69" t="s">
        <v>5289</v>
      </c>
      <c r="B27" s="69"/>
      <c r="C27" s="69" t="s">
        <v>1313</v>
      </c>
      <c r="D27" s="28" t="s">
        <v>1314</v>
      </c>
      <c r="E27" s="28" t="s">
        <v>1315</v>
      </c>
      <c r="F27" s="28" t="s">
        <v>1316</v>
      </c>
      <c r="G27" s="28" t="s">
        <v>98</v>
      </c>
      <c r="H27" s="28">
        <v>8472036203</v>
      </c>
      <c r="I27" s="29" t="s">
        <v>20</v>
      </c>
      <c r="J27" s="28" t="s">
        <v>21</v>
      </c>
      <c r="K27" s="29" t="s">
        <v>34</v>
      </c>
      <c r="L27" s="30" t="s">
        <v>1317</v>
      </c>
      <c r="M27" s="28" t="s">
        <v>354</v>
      </c>
      <c r="N27" s="28" t="s">
        <v>35</v>
      </c>
      <c r="O27" s="28">
        <v>8472036203</v>
      </c>
    </row>
    <row r="28" spans="1:15" x14ac:dyDescent="0.3">
      <c r="A28" s="69" t="s">
        <v>5289</v>
      </c>
      <c r="B28" s="69"/>
      <c r="C28" s="69" t="s">
        <v>1318</v>
      </c>
      <c r="D28" s="28" t="s">
        <v>1319</v>
      </c>
      <c r="E28" s="28" t="s">
        <v>1320</v>
      </c>
      <c r="F28" s="28" t="s">
        <v>1321</v>
      </c>
      <c r="G28" s="28" t="s">
        <v>74</v>
      </c>
      <c r="H28" s="28">
        <v>8472021118</v>
      </c>
      <c r="I28" s="29" t="s">
        <v>20</v>
      </c>
      <c r="J28" s="28" t="s">
        <v>21</v>
      </c>
      <c r="K28" s="29" t="s">
        <v>22</v>
      </c>
      <c r="L28" s="30">
        <v>36960</v>
      </c>
      <c r="M28" s="28" t="s">
        <v>165</v>
      </c>
      <c r="N28" s="28" t="s">
        <v>271</v>
      </c>
      <c r="O28" s="28">
        <v>9101825727</v>
      </c>
    </row>
    <row r="29" spans="1:15" x14ac:dyDescent="0.3">
      <c r="A29" s="69" t="s">
        <v>5289</v>
      </c>
      <c r="B29" s="69"/>
      <c r="C29" s="69" t="s">
        <v>1322</v>
      </c>
      <c r="D29" s="28" t="s">
        <v>1323</v>
      </c>
      <c r="E29" s="28" t="s">
        <v>1324</v>
      </c>
      <c r="F29" s="28" t="s">
        <v>1325</v>
      </c>
      <c r="G29" s="28" t="s">
        <v>899</v>
      </c>
      <c r="H29" s="28">
        <v>6001511857</v>
      </c>
      <c r="I29" s="29" t="s">
        <v>20</v>
      </c>
      <c r="J29" s="28" t="s">
        <v>21</v>
      </c>
      <c r="K29" s="29" t="s">
        <v>34</v>
      </c>
      <c r="L29" s="30">
        <v>36558</v>
      </c>
      <c r="M29" s="28" t="s">
        <v>165</v>
      </c>
      <c r="N29" s="28" t="s">
        <v>131</v>
      </c>
      <c r="O29" s="28"/>
    </row>
    <row r="30" spans="1:15" x14ac:dyDescent="0.3">
      <c r="A30" s="69" t="s">
        <v>5289</v>
      </c>
      <c r="B30" s="69"/>
      <c r="C30" s="69" t="s">
        <v>1326</v>
      </c>
      <c r="D30" s="28" t="s">
        <v>1327</v>
      </c>
      <c r="E30" s="28" t="s">
        <v>1328</v>
      </c>
      <c r="F30" s="28" t="s">
        <v>1329</v>
      </c>
      <c r="G30" s="28" t="s">
        <v>553</v>
      </c>
      <c r="H30" s="28">
        <v>6002321014</v>
      </c>
      <c r="I30" s="29" t="s">
        <v>32</v>
      </c>
      <c r="J30" s="28" t="s">
        <v>21</v>
      </c>
      <c r="K30" s="29" t="s">
        <v>59</v>
      </c>
      <c r="L30" s="30">
        <v>36312</v>
      </c>
      <c r="M30" s="28" t="s">
        <v>24</v>
      </c>
      <c r="N30" s="28" t="s">
        <v>165</v>
      </c>
      <c r="O30" s="28">
        <v>6000973155</v>
      </c>
    </row>
    <row r="31" spans="1:15" x14ac:dyDescent="0.3">
      <c r="A31" s="69" t="s">
        <v>5289</v>
      </c>
      <c r="B31" s="69"/>
      <c r="C31" s="69" t="s">
        <v>1330</v>
      </c>
      <c r="D31" s="28" t="s">
        <v>1331</v>
      </c>
      <c r="E31" s="28" t="s">
        <v>1332</v>
      </c>
      <c r="F31" s="28" t="s">
        <v>1333</v>
      </c>
      <c r="G31" s="28" t="s">
        <v>1334</v>
      </c>
      <c r="H31" s="28">
        <v>8876532265</v>
      </c>
      <c r="I31" s="29" t="s">
        <v>32</v>
      </c>
      <c r="J31" s="28" t="s">
        <v>33</v>
      </c>
      <c r="K31" s="29" t="s">
        <v>34</v>
      </c>
      <c r="L31" s="30" t="s">
        <v>1335</v>
      </c>
      <c r="M31" s="28" t="s">
        <v>35</v>
      </c>
      <c r="N31" s="28" t="s">
        <v>346</v>
      </c>
      <c r="O31" s="28">
        <v>9707502715</v>
      </c>
    </row>
    <row r="32" spans="1:15" x14ac:dyDescent="0.3">
      <c r="A32" s="69" t="s">
        <v>5289</v>
      </c>
      <c r="B32" s="69"/>
      <c r="C32" s="69" t="s">
        <v>1336</v>
      </c>
      <c r="D32" s="28" t="s">
        <v>1337</v>
      </c>
      <c r="E32" s="28" t="s">
        <v>1338</v>
      </c>
      <c r="F32" s="28" t="s">
        <v>1339</v>
      </c>
      <c r="G32" s="28" t="s">
        <v>1340</v>
      </c>
      <c r="H32" s="28">
        <v>6003229322</v>
      </c>
      <c r="I32" s="29" t="s">
        <v>20</v>
      </c>
      <c r="J32" s="28" t="s">
        <v>21</v>
      </c>
      <c r="K32" s="29" t="s">
        <v>22</v>
      </c>
      <c r="L32" s="30">
        <v>36892</v>
      </c>
      <c r="M32" s="28" t="s">
        <v>35</v>
      </c>
      <c r="N32" s="28" t="s">
        <v>165</v>
      </c>
      <c r="O32" s="28">
        <v>6003229322</v>
      </c>
    </row>
    <row r="33" spans="1:15" x14ac:dyDescent="0.3">
      <c r="A33" s="69" t="s">
        <v>5289</v>
      </c>
      <c r="B33" s="69"/>
      <c r="C33" s="69" t="s">
        <v>1341</v>
      </c>
      <c r="D33" s="28" t="s">
        <v>1342</v>
      </c>
      <c r="E33" s="28" t="s">
        <v>1343</v>
      </c>
      <c r="F33" s="28" t="s">
        <v>1344</v>
      </c>
      <c r="G33" s="28" t="s">
        <v>750</v>
      </c>
      <c r="H33" s="28">
        <v>6901549360</v>
      </c>
      <c r="I33" s="29" t="s">
        <v>32</v>
      </c>
      <c r="J33" s="28" t="s">
        <v>21</v>
      </c>
      <c r="K33" s="29" t="s">
        <v>59</v>
      </c>
      <c r="L33" s="30">
        <v>35981</v>
      </c>
      <c r="M33" s="28" t="s">
        <v>154</v>
      </c>
      <c r="N33" s="28" t="s">
        <v>131</v>
      </c>
      <c r="O33" s="28">
        <v>6901549360</v>
      </c>
    </row>
    <row r="34" spans="1:15" x14ac:dyDescent="0.3">
      <c r="A34" s="69" t="s">
        <v>5289</v>
      </c>
      <c r="B34" s="69"/>
      <c r="C34" s="69" t="s">
        <v>1345</v>
      </c>
      <c r="D34" s="28" t="s">
        <v>1346</v>
      </c>
      <c r="E34" s="28" t="s">
        <v>1347</v>
      </c>
      <c r="F34" s="28" t="s">
        <v>1348</v>
      </c>
      <c r="G34" s="28" t="s">
        <v>1340</v>
      </c>
      <c r="H34" s="28">
        <v>6002165750</v>
      </c>
      <c r="I34" s="29" t="s">
        <v>32</v>
      </c>
      <c r="J34" s="28" t="s">
        <v>162</v>
      </c>
      <c r="K34" s="29" t="s">
        <v>163</v>
      </c>
      <c r="L34" s="30" t="s">
        <v>1349</v>
      </c>
      <c r="M34" s="28" t="s">
        <v>35</v>
      </c>
      <c r="N34" s="28" t="s">
        <v>165</v>
      </c>
      <c r="O34" s="28">
        <v>6001005545</v>
      </c>
    </row>
    <row r="35" spans="1:15" x14ac:dyDescent="0.3">
      <c r="A35" s="69" t="s">
        <v>5289</v>
      </c>
      <c r="B35" s="69"/>
      <c r="C35" s="69" t="s">
        <v>1350</v>
      </c>
      <c r="D35" s="28" t="s">
        <v>1351</v>
      </c>
      <c r="E35" s="28" t="s">
        <v>351</v>
      </c>
      <c r="F35" s="28" t="s">
        <v>1352</v>
      </c>
      <c r="G35" s="28" t="s">
        <v>1353</v>
      </c>
      <c r="H35" s="28">
        <v>8011591735</v>
      </c>
      <c r="I35" s="29" t="s">
        <v>20</v>
      </c>
      <c r="J35" s="28" t="s">
        <v>21</v>
      </c>
      <c r="K35" s="29" t="s">
        <v>34</v>
      </c>
      <c r="L35" s="30" t="s">
        <v>995</v>
      </c>
      <c r="M35" s="28" t="s">
        <v>154</v>
      </c>
      <c r="N35" s="28" t="s">
        <v>35</v>
      </c>
      <c r="O35" s="28"/>
    </row>
    <row r="36" spans="1:15" x14ac:dyDescent="0.3">
      <c r="A36" s="69" t="s">
        <v>5289</v>
      </c>
      <c r="B36" s="69"/>
      <c r="C36" s="69" t="s">
        <v>1354</v>
      </c>
      <c r="D36" s="28" t="s">
        <v>1355</v>
      </c>
      <c r="E36" s="28" t="s">
        <v>1356</v>
      </c>
      <c r="F36" s="28" t="s">
        <v>1357</v>
      </c>
      <c r="G36" s="28" t="s">
        <v>913</v>
      </c>
      <c r="H36" s="28">
        <v>8638095299</v>
      </c>
      <c r="I36" s="29" t="s">
        <v>20</v>
      </c>
      <c r="J36" s="28" t="s">
        <v>21</v>
      </c>
      <c r="K36" s="29" t="s">
        <v>34</v>
      </c>
      <c r="L36" s="30">
        <v>36892</v>
      </c>
      <c r="M36" s="28" t="s">
        <v>35</v>
      </c>
      <c r="N36" s="28" t="s">
        <v>154</v>
      </c>
      <c r="O36" s="28">
        <v>8638075279</v>
      </c>
    </row>
    <row r="37" spans="1:15" x14ac:dyDescent="0.3">
      <c r="A37" s="69" t="s">
        <v>5289</v>
      </c>
      <c r="B37" s="69"/>
      <c r="C37" s="69" t="s">
        <v>1358</v>
      </c>
      <c r="D37" s="28" t="s">
        <v>1359</v>
      </c>
      <c r="E37" s="28" t="s">
        <v>1360</v>
      </c>
      <c r="F37" s="28" t="s">
        <v>1361</v>
      </c>
      <c r="G37" s="28" t="s">
        <v>1362</v>
      </c>
      <c r="H37" s="28">
        <v>9101466107</v>
      </c>
      <c r="I37" s="29" t="s">
        <v>32</v>
      </c>
      <c r="J37" s="28" t="s">
        <v>21</v>
      </c>
      <c r="K37" s="29" t="s">
        <v>22</v>
      </c>
      <c r="L37" s="30" t="s">
        <v>1363</v>
      </c>
      <c r="M37" s="28" t="s">
        <v>35</v>
      </c>
      <c r="N37" s="28" t="s">
        <v>24</v>
      </c>
      <c r="O37" s="28">
        <v>9101466107</v>
      </c>
    </row>
    <row r="38" spans="1:15" x14ac:dyDescent="0.3">
      <c r="A38" s="69" t="s">
        <v>5289</v>
      </c>
      <c r="B38" s="69"/>
      <c r="C38" s="69" t="s">
        <v>1364</v>
      </c>
      <c r="D38" s="28" t="s">
        <v>1365</v>
      </c>
      <c r="E38" s="28" t="s">
        <v>1366</v>
      </c>
      <c r="F38" s="28" t="s">
        <v>1367</v>
      </c>
      <c r="G38" s="28" t="s">
        <v>1368</v>
      </c>
      <c r="H38" s="28">
        <v>6901997165</v>
      </c>
      <c r="I38" s="29" t="s">
        <v>32</v>
      </c>
      <c r="J38" s="28" t="s">
        <v>21</v>
      </c>
      <c r="K38" s="29" t="s">
        <v>34</v>
      </c>
      <c r="L38" s="30">
        <v>37076</v>
      </c>
      <c r="M38" s="28" t="s">
        <v>346</v>
      </c>
      <c r="N38" s="28" t="s">
        <v>131</v>
      </c>
      <c r="O38" s="28">
        <v>6901997165</v>
      </c>
    </row>
    <row r="39" spans="1:15" x14ac:dyDescent="0.3">
      <c r="A39" s="69" t="s">
        <v>5289</v>
      </c>
      <c r="B39" s="69"/>
      <c r="C39" s="69" t="s">
        <v>1369</v>
      </c>
      <c r="D39" s="28" t="s">
        <v>1370</v>
      </c>
      <c r="E39" s="28" t="s">
        <v>1371</v>
      </c>
      <c r="F39" s="28" t="s">
        <v>1372</v>
      </c>
      <c r="G39" s="28" t="s">
        <v>1373</v>
      </c>
      <c r="H39" s="28">
        <v>6001718200</v>
      </c>
      <c r="I39" s="29" t="s">
        <v>32</v>
      </c>
      <c r="J39" s="28" t="s">
        <v>21</v>
      </c>
      <c r="K39" s="29" t="s">
        <v>59</v>
      </c>
      <c r="L39" s="30" t="s">
        <v>256</v>
      </c>
      <c r="M39" s="28" t="s">
        <v>24</v>
      </c>
      <c r="N39" s="28" t="s">
        <v>165</v>
      </c>
      <c r="O39" s="28"/>
    </row>
    <row r="40" spans="1:15" x14ac:dyDescent="0.3">
      <c r="A40" s="69" t="s">
        <v>5289</v>
      </c>
      <c r="B40" s="69"/>
      <c r="C40" s="69" t="s">
        <v>1374</v>
      </c>
      <c r="D40" s="28" t="s">
        <v>1375</v>
      </c>
      <c r="E40" s="28" t="s">
        <v>1376</v>
      </c>
      <c r="F40" s="28" t="s">
        <v>1377</v>
      </c>
      <c r="G40" s="28" t="s">
        <v>498</v>
      </c>
      <c r="H40" s="28">
        <v>6000026928</v>
      </c>
      <c r="I40" s="29" t="s">
        <v>20</v>
      </c>
      <c r="J40" s="28" t="s">
        <v>21</v>
      </c>
      <c r="K40" s="29" t="s">
        <v>34</v>
      </c>
      <c r="L40" s="30">
        <v>37235</v>
      </c>
      <c r="M40" s="28" t="s">
        <v>154</v>
      </c>
      <c r="N40" s="28" t="s">
        <v>35</v>
      </c>
      <c r="O40" s="28"/>
    </row>
    <row r="41" spans="1:15" x14ac:dyDescent="0.3">
      <c r="A41" s="69" t="s">
        <v>5289</v>
      </c>
      <c r="B41" s="69"/>
      <c r="C41" s="69" t="s">
        <v>1378</v>
      </c>
      <c r="D41" s="28" t="s">
        <v>1379</v>
      </c>
      <c r="E41" s="28" t="s">
        <v>1380</v>
      </c>
      <c r="F41" s="28" t="s">
        <v>1381</v>
      </c>
      <c r="G41" s="28" t="s">
        <v>1223</v>
      </c>
      <c r="H41" s="28">
        <v>7086161541</v>
      </c>
      <c r="I41" s="29" t="s">
        <v>20</v>
      </c>
      <c r="J41" s="28" t="s">
        <v>33</v>
      </c>
      <c r="K41" s="29" t="s">
        <v>34</v>
      </c>
      <c r="L41" s="30" t="s">
        <v>1382</v>
      </c>
      <c r="M41" s="28" t="s">
        <v>154</v>
      </c>
      <c r="N41" s="28" t="s">
        <v>271</v>
      </c>
      <c r="O41" s="28">
        <v>7086161541</v>
      </c>
    </row>
    <row r="42" spans="1:15" x14ac:dyDescent="0.3">
      <c r="A42" s="69" t="s">
        <v>5289</v>
      </c>
      <c r="B42" s="69"/>
      <c r="C42" s="69" t="s">
        <v>1383</v>
      </c>
      <c r="D42" s="28" t="s">
        <v>1384</v>
      </c>
      <c r="E42" s="28" t="s">
        <v>1385</v>
      </c>
      <c r="F42" s="28" t="s">
        <v>1386</v>
      </c>
      <c r="G42" s="28" t="s">
        <v>1387</v>
      </c>
      <c r="H42" s="28">
        <v>8638888215</v>
      </c>
      <c r="I42" s="29" t="s">
        <v>20</v>
      </c>
      <c r="J42" s="28" t="s">
        <v>21</v>
      </c>
      <c r="K42" s="29" t="s">
        <v>34</v>
      </c>
      <c r="L42" s="30">
        <v>36476</v>
      </c>
      <c r="M42" s="28" t="s">
        <v>154</v>
      </c>
      <c r="N42" s="28" t="s">
        <v>35</v>
      </c>
      <c r="O42" s="28"/>
    </row>
    <row r="43" spans="1:15" x14ac:dyDescent="0.3">
      <c r="A43" s="69" t="s">
        <v>5289</v>
      </c>
      <c r="B43" s="69"/>
      <c r="C43" s="69" t="s">
        <v>1388</v>
      </c>
      <c r="D43" s="28" t="s">
        <v>1389</v>
      </c>
      <c r="E43" s="28" t="s">
        <v>1390</v>
      </c>
      <c r="F43" s="28" t="s">
        <v>444</v>
      </c>
      <c r="G43" s="28" t="s">
        <v>1391</v>
      </c>
      <c r="H43" s="28">
        <v>9101359841</v>
      </c>
      <c r="I43" s="29" t="s">
        <v>32</v>
      </c>
      <c r="J43" s="28" t="s">
        <v>33</v>
      </c>
      <c r="K43" s="29" t="s">
        <v>34</v>
      </c>
      <c r="L43" s="30">
        <v>35464</v>
      </c>
      <c r="M43" s="28" t="s">
        <v>35</v>
      </c>
      <c r="N43" s="28" t="s">
        <v>131</v>
      </c>
      <c r="O43" s="28">
        <v>9101359841</v>
      </c>
    </row>
    <row r="44" spans="1:15" x14ac:dyDescent="0.3">
      <c r="A44" s="69" t="s">
        <v>5289</v>
      </c>
      <c r="B44" s="69"/>
      <c r="C44" s="69" t="s">
        <v>1392</v>
      </c>
      <c r="D44" s="28" t="s">
        <v>1393</v>
      </c>
      <c r="E44" s="28" t="s">
        <v>1394</v>
      </c>
      <c r="F44" s="28" t="s">
        <v>1395</v>
      </c>
      <c r="G44" s="28" t="s">
        <v>1396</v>
      </c>
      <c r="H44" s="28">
        <v>7635962565</v>
      </c>
      <c r="I44" s="29" t="s">
        <v>32</v>
      </c>
      <c r="J44" s="28" t="s">
        <v>21</v>
      </c>
      <c r="K44" s="29" t="s">
        <v>163</v>
      </c>
      <c r="L44" s="30" t="s">
        <v>1397</v>
      </c>
      <c r="M44" s="28" t="s">
        <v>35</v>
      </c>
      <c r="N44" s="28" t="s">
        <v>346</v>
      </c>
      <c r="O44" s="28"/>
    </row>
    <row r="45" spans="1:15" x14ac:dyDescent="0.3">
      <c r="A45" s="69" t="s">
        <v>5289</v>
      </c>
      <c r="B45" s="69"/>
      <c r="C45" s="69" t="s">
        <v>1398</v>
      </c>
      <c r="D45" s="28" t="s">
        <v>1399</v>
      </c>
      <c r="E45" s="28" t="s">
        <v>1400</v>
      </c>
      <c r="F45" s="28" t="s">
        <v>1401</v>
      </c>
      <c r="G45" s="28" t="s">
        <v>90</v>
      </c>
      <c r="H45" s="28">
        <v>8134900145</v>
      </c>
      <c r="I45" s="29" t="s">
        <v>32</v>
      </c>
      <c r="J45" s="28" t="s">
        <v>21</v>
      </c>
      <c r="K45" s="29" t="s">
        <v>34</v>
      </c>
      <c r="L45" s="30" t="s">
        <v>1402</v>
      </c>
      <c r="M45" s="28" t="s">
        <v>24</v>
      </c>
      <c r="N45" s="28" t="s">
        <v>35</v>
      </c>
      <c r="O45" s="28">
        <v>6003666080</v>
      </c>
    </row>
    <row r="46" spans="1:15" x14ac:dyDescent="0.3">
      <c r="A46" s="69" t="s">
        <v>5289</v>
      </c>
      <c r="B46" s="69"/>
      <c r="C46" s="69" t="s">
        <v>1403</v>
      </c>
      <c r="D46" s="28" t="s">
        <v>1404</v>
      </c>
      <c r="E46" s="28" t="s">
        <v>1405</v>
      </c>
      <c r="F46" s="28" t="s">
        <v>1406</v>
      </c>
      <c r="G46" s="28" t="s">
        <v>1407</v>
      </c>
      <c r="H46" s="28">
        <v>6001523703</v>
      </c>
      <c r="I46" s="29" t="s">
        <v>32</v>
      </c>
      <c r="J46" s="28" t="s">
        <v>21</v>
      </c>
      <c r="K46" s="29" t="s">
        <v>22</v>
      </c>
      <c r="L46" s="30">
        <v>37108</v>
      </c>
      <c r="M46" s="28" t="s">
        <v>165</v>
      </c>
      <c r="N46" s="28" t="s">
        <v>24</v>
      </c>
      <c r="O46" s="28">
        <v>8099029360</v>
      </c>
    </row>
    <row r="47" spans="1:15" x14ac:dyDescent="0.3">
      <c r="A47" s="69" t="s">
        <v>5289</v>
      </c>
      <c r="B47" s="69"/>
      <c r="C47" s="69" t="s">
        <v>1408</v>
      </c>
      <c r="D47" s="28" t="s">
        <v>1409</v>
      </c>
      <c r="E47" s="28" t="s">
        <v>1410</v>
      </c>
      <c r="F47" s="28" t="s">
        <v>1411</v>
      </c>
      <c r="G47" s="28" t="s">
        <v>1412</v>
      </c>
      <c r="H47" s="28">
        <v>8638298231</v>
      </c>
      <c r="I47" s="29" t="s">
        <v>20</v>
      </c>
      <c r="J47" s="28" t="s">
        <v>21</v>
      </c>
      <c r="K47" s="29" t="s">
        <v>22</v>
      </c>
      <c r="L47" s="30" t="s">
        <v>894</v>
      </c>
      <c r="M47" s="28" t="s">
        <v>35</v>
      </c>
      <c r="N47" s="28" t="s">
        <v>154</v>
      </c>
      <c r="O47" s="28">
        <v>8638298231</v>
      </c>
    </row>
    <row r="48" spans="1:15" x14ac:dyDescent="0.3">
      <c r="A48" s="69" t="s">
        <v>5289</v>
      </c>
      <c r="B48" s="69"/>
      <c r="C48" s="69" t="s">
        <v>1413</v>
      </c>
      <c r="D48" s="28" t="s">
        <v>1414</v>
      </c>
      <c r="E48" s="28" t="s">
        <v>1415</v>
      </c>
      <c r="F48" s="28" t="s">
        <v>1416</v>
      </c>
      <c r="G48" s="28" t="s">
        <v>1310</v>
      </c>
      <c r="H48" s="28">
        <v>7635871262</v>
      </c>
      <c r="I48" s="29" t="s">
        <v>32</v>
      </c>
      <c r="J48" s="28" t="s">
        <v>21</v>
      </c>
      <c r="K48" s="29" t="s">
        <v>163</v>
      </c>
      <c r="L48" s="30">
        <v>36536</v>
      </c>
      <c r="M48" s="28" t="s">
        <v>35</v>
      </c>
      <c r="N48" s="28" t="s">
        <v>165</v>
      </c>
      <c r="O48" s="28">
        <v>7635871262</v>
      </c>
    </row>
    <row r="49" spans="1:15" x14ac:dyDescent="0.3">
      <c r="A49" s="69" t="s">
        <v>5289</v>
      </c>
      <c r="B49" s="69"/>
      <c r="C49" s="69" t="s">
        <v>1417</v>
      </c>
      <c r="D49" s="28" t="s">
        <v>1418</v>
      </c>
      <c r="E49" s="28" t="s">
        <v>1419</v>
      </c>
      <c r="F49" s="28" t="s">
        <v>1420</v>
      </c>
      <c r="G49" s="28" t="s">
        <v>1421</v>
      </c>
      <c r="H49" s="28">
        <v>6003400664</v>
      </c>
      <c r="I49" s="29" t="s">
        <v>32</v>
      </c>
      <c r="J49" s="28" t="s">
        <v>21</v>
      </c>
      <c r="K49" s="29" t="s">
        <v>34</v>
      </c>
      <c r="L49" s="30">
        <v>36621</v>
      </c>
      <c r="M49" s="28" t="s">
        <v>154</v>
      </c>
      <c r="N49" s="28" t="s">
        <v>24</v>
      </c>
      <c r="O49" s="28">
        <v>8134816464</v>
      </c>
    </row>
    <row r="50" spans="1:15" x14ac:dyDescent="0.3">
      <c r="A50" s="69" t="s">
        <v>5289</v>
      </c>
      <c r="B50" s="69"/>
      <c r="C50" s="69" t="s">
        <v>1422</v>
      </c>
      <c r="D50" s="28" t="s">
        <v>1423</v>
      </c>
      <c r="E50" s="28" t="s">
        <v>1424</v>
      </c>
      <c r="F50" s="28" t="s">
        <v>1425</v>
      </c>
      <c r="G50" s="28" t="s">
        <v>770</v>
      </c>
      <c r="H50" s="28">
        <v>9365454207</v>
      </c>
      <c r="I50" s="29" t="s">
        <v>20</v>
      </c>
      <c r="J50" s="28" t="s">
        <v>21</v>
      </c>
      <c r="K50" s="29" t="s">
        <v>59</v>
      </c>
      <c r="L50" s="30">
        <v>36562</v>
      </c>
      <c r="M50" s="28" t="s">
        <v>165</v>
      </c>
      <c r="N50" s="28" t="s">
        <v>24</v>
      </c>
      <c r="O50" s="28"/>
    </row>
    <row r="51" spans="1:15" x14ac:dyDescent="0.3">
      <c r="A51" s="69" t="s">
        <v>5289</v>
      </c>
      <c r="B51" s="69"/>
      <c r="C51" s="69" t="s">
        <v>1426</v>
      </c>
      <c r="D51" s="28" t="s">
        <v>1427</v>
      </c>
      <c r="E51" s="28" t="s">
        <v>1428</v>
      </c>
      <c r="F51" s="28" t="s">
        <v>1429</v>
      </c>
      <c r="G51" s="28" t="s">
        <v>1430</v>
      </c>
      <c r="H51" s="28">
        <v>6002261047</v>
      </c>
      <c r="I51" s="29" t="s">
        <v>20</v>
      </c>
      <c r="J51" s="28" t="s">
        <v>21</v>
      </c>
      <c r="K51" s="29" t="s">
        <v>34</v>
      </c>
      <c r="L51" s="30" t="s">
        <v>1431</v>
      </c>
      <c r="M51" s="28" t="s">
        <v>24</v>
      </c>
      <c r="N51" s="28" t="s">
        <v>35</v>
      </c>
      <c r="O51" s="28">
        <v>6002261047</v>
      </c>
    </row>
    <row r="52" spans="1:15" x14ac:dyDescent="0.3">
      <c r="A52" s="69" t="s">
        <v>5289</v>
      </c>
      <c r="B52" s="69"/>
      <c r="C52" s="69" t="s">
        <v>1432</v>
      </c>
      <c r="D52" s="28" t="s">
        <v>1433</v>
      </c>
      <c r="E52" s="28" t="s">
        <v>1434</v>
      </c>
      <c r="F52" s="28" t="s">
        <v>1435</v>
      </c>
      <c r="G52" s="28" t="s">
        <v>1436</v>
      </c>
      <c r="H52" s="28">
        <v>6026245586</v>
      </c>
      <c r="I52" s="29" t="s">
        <v>20</v>
      </c>
      <c r="J52" s="28" t="s">
        <v>21</v>
      </c>
      <c r="K52" s="29" t="s">
        <v>22</v>
      </c>
      <c r="L52" s="30">
        <v>36895</v>
      </c>
      <c r="M52" s="28" t="s">
        <v>131</v>
      </c>
      <c r="N52" s="28" t="s">
        <v>154</v>
      </c>
      <c r="O52" s="28">
        <v>7086101423</v>
      </c>
    </row>
    <row r="53" spans="1:15" x14ac:dyDescent="0.3">
      <c r="A53" s="69" t="s">
        <v>5289</v>
      </c>
      <c r="B53" s="69"/>
      <c r="C53" s="69" t="s">
        <v>1437</v>
      </c>
      <c r="D53" s="28" t="s">
        <v>1438</v>
      </c>
      <c r="E53" s="28" t="s">
        <v>1439</v>
      </c>
      <c r="F53" s="28" t="s">
        <v>1440</v>
      </c>
      <c r="G53" s="28" t="s">
        <v>1441</v>
      </c>
      <c r="H53" s="28">
        <v>6002532377</v>
      </c>
      <c r="I53" s="29" t="s">
        <v>32</v>
      </c>
      <c r="J53" s="28" t="s">
        <v>33</v>
      </c>
      <c r="K53" s="29" t="s">
        <v>22</v>
      </c>
      <c r="L53" s="30">
        <v>37166</v>
      </c>
      <c r="M53" s="28" t="s">
        <v>154</v>
      </c>
      <c r="N53" s="28" t="s">
        <v>131</v>
      </c>
      <c r="O53" s="28"/>
    </row>
    <row r="54" spans="1:15" x14ac:dyDescent="0.3">
      <c r="A54" s="69" t="s">
        <v>5289</v>
      </c>
      <c r="B54" s="69"/>
      <c r="C54" s="69" t="s">
        <v>1442</v>
      </c>
      <c r="D54" s="28" t="s">
        <v>1443</v>
      </c>
      <c r="E54" s="28" t="s">
        <v>1444</v>
      </c>
      <c r="F54" s="28" t="s">
        <v>1445</v>
      </c>
      <c r="G54" s="28" t="s">
        <v>498</v>
      </c>
      <c r="H54" s="28">
        <v>6003862156</v>
      </c>
      <c r="I54" s="29" t="s">
        <v>32</v>
      </c>
      <c r="J54" s="28" t="s">
        <v>21</v>
      </c>
      <c r="K54" s="29" t="s">
        <v>59</v>
      </c>
      <c r="L54" s="30">
        <v>36435</v>
      </c>
      <c r="M54" s="28" t="s">
        <v>35</v>
      </c>
      <c r="N54" s="28" t="s">
        <v>24</v>
      </c>
      <c r="O54" s="28">
        <v>6003862156</v>
      </c>
    </row>
    <row r="55" spans="1:15" x14ac:dyDescent="0.3">
      <c r="A55" s="69" t="s">
        <v>5289</v>
      </c>
      <c r="B55" s="69"/>
      <c r="C55" s="69" t="s">
        <v>1446</v>
      </c>
      <c r="D55" s="28" t="s">
        <v>1447</v>
      </c>
      <c r="E55" s="28" t="s">
        <v>1448</v>
      </c>
      <c r="F55" s="28" t="s">
        <v>1449</v>
      </c>
      <c r="G55" s="28" t="s">
        <v>1450</v>
      </c>
      <c r="H55" s="28">
        <v>9127544240</v>
      </c>
      <c r="I55" s="29" t="s">
        <v>32</v>
      </c>
      <c r="J55" s="28" t="s">
        <v>21</v>
      </c>
      <c r="K55" s="29" t="s">
        <v>59</v>
      </c>
      <c r="L55" s="30">
        <v>37233</v>
      </c>
      <c r="M55" s="28" t="s">
        <v>165</v>
      </c>
      <c r="N55" s="28" t="s">
        <v>346</v>
      </c>
      <c r="O55" s="28">
        <v>9127544240</v>
      </c>
    </row>
    <row r="56" spans="1:15" x14ac:dyDescent="0.3">
      <c r="A56" s="69" t="s">
        <v>5289</v>
      </c>
      <c r="B56" s="69"/>
      <c r="C56" s="69" t="s">
        <v>1451</v>
      </c>
      <c r="D56" s="28" t="s">
        <v>1452</v>
      </c>
      <c r="E56" s="28" t="s">
        <v>1453</v>
      </c>
      <c r="F56" s="28" t="s">
        <v>1454</v>
      </c>
      <c r="G56" s="28" t="s">
        <v>1455</v>
      </c>
      <c r="H56" s="28">
        <v>6002824186</v>
      </c>
      <c r="I56" s="29" t="s">
        <v>20</v>
      </c>
      <c r="J56" s="28" t="s">
        <v>21</v>
      </c>
      <c r="K56" s="29" t="s">
        <v>22</v>
      </c>
      <c r="L56" s="30" t="s">
        <v>1456</v>
      </c>
      <c r="M56" s="28" t="s">
        <v>24</v>
      </c>
      <c r="N56" s="28" t="s">
        <v>35</v>
      </c>
      <c r="O56" s="28">
        <v>6002824186</v>
      </c>
    </row>
    <row r="57" spans="1:15" x14ac:dyDescent="0.3">
      <c r="A57" s="69" t="s">
        <v>5289</v>
      </c>
      <c r="B57" s="69"/>
      <c r="C57" s="69" t="s">
        <v>1457</v>
      </c>
      <c r="D57" s="28" t="s">
        <v>1458</v>
      </c>
      <c r="E57" s="28" t="s">
        <v>1459</v>
      </c>
      <c r="F57" s="28" t="s">
        <v>1460</v>
      </c>
      <c r="G57" s="28" t="s">
        <v>1304</v>
      </c>
      <c r="H57" s="28">
        <v>9101748476</v>
      </c>
      <c r="I57" s="29" t="s">
        <v>20</v>
      </c>
      <c r="J57" s="28" t="s">
        <v>21</v>
      </c>
      <c r="K57" s="29" t="s">
        <v>34</v>
      </c>
      <c r="L57" s="30" t="s">
        <v>1461</v>
      </c>
      <c r="M57" s="28" t="s">
        <v>131</v>
      </c>
      <c r="N57" s="28" t="s">
        <v>154</v>
      </c>
      <c r="O57" s="28"/>
    </row>
    <row r="58" spans="1:15" x14ac:dyDescent="0.3">
      <c r="A58" s="69" t="s">
        <v>5289</v>
      </c>
      <c r="B58" s="69"/>
      <c r="C58" s="69" t="s">
        <v>1462</v>
      </c>
      <c r="D58" s="28" t="s">
        <v>1463</v>
      </c>
      <c r="E58" s="28" t="s">
        <v>1464</v>
      </c>
      <c r="F58" s="28" t="s">
        <v>265</v>
      </c>
      <c r="G58" s="28" t="s">
        <v>1465</v>
      </c>
      <c r="H58" s="28">
        <v>7086828909</v>
      </c>
      <c r="I58" s="29" t="s">
        <v>20</v>
      </c>
      <c r="J58" s="28" t="s">
        <v>21</v>
      </c>
      <c r="K58" s="29" t="s">
        <v>34</v>
      </c>
      <c r="L58" s="30" t="s">
        <v>1466</v>
      </c>
      <c r="M58" s="28" t="s">
        <v>35</v>
      </c>
      <c r="N58" s="28" t="s">
        <v>154</v>
      </c>
      <c r="O58" s="28">
        <v>9365396933</v>
      </c>
    </row>
    <row r="59" spans="1:15" x14ac:dyDescent="0.3">
      <c r="A59" s="69" t="s">
        <v>5289</v>
      </c>
      <c r="B59" s="69"/>
      <c r="C59" s="69" t="s">
        <v>1467</v>
      </c>
      <c r="D59" s="28" t="s">
        <v>1468</v>
      </c>
      <c r="E59" s="28" t="s">
        <v>1469</v>
      </c>
      <c r="F59" s="28" t="s">
        <v>1470</v>
      </c>
      <c r="G59" s="28" t="s">
        <v>123</v>
      </c>
      <c r="H59" s="28">
        <v>6001558532</v>
      </c>
      <c r="I59" s="29" t="s">
        <v>20</v>
      </c>
      <c r="J59" s="28" t="s">
        <v>33</v>
      </c>
      <c r="K59" s="29" t="s">
        <v>34</v>
      </c>
      <c r="L59" s="30">
        <v>37104</v>
      </c>
      <c r="M59" s="28" t="s">
        <v>35</v>
      </c>
      <c r="N59" s="28" t="s">
        <v>346</v>
      </c>
      <c r="O59" s="28"/>
    </row>
    <row r="60" spans="1:15" x14ac:dyDescent="0.3">
      <c r="A60" s="69" t="s">
        <v>5289</v>
      </c>
      <c r="B60" s="69"/>
      <c r="C60" s="69" t="s">
        <v>1471</v>
      </c>
      <c r="D60" s="28" t="s">
        <v>1472</v>
      </c>
      <c r="E60" s="28" t="s">
        <v>1473</v>
      </c>
      <c r="F60" s="28" t="s">
        <v>1474</v>
      </c>
      <c r="G60" s="28" t="s">
        <v>1475</v>
      </c>
      <c r="H60" s="28">
        <v>9864921315</v>
      </c>
      <c r="I60" s="29" t="s">
        <v>32</v>
      </c>
      <c r="J60" s="28" t="s">
        <v>33</v>
      </c>
      <c r="K60" s="29" t="s">
        <v>34</v>
      </c>
      <c r="L60" s="30" t="s">
        <v>1476</v>
      </c>
      <c r="M60" s="28" t="s">
        <v>35</v>
      </c>
      <c r="N60" s="28" t="s">
        <v>24</v>
      </c>
      <c r="O60" s="28"/>
    </row>
    <row r="61" spans="1:15" x14ac:dyDescent="0.3">
      <c r="A61" s="69" t="s">
        <v>5289</v>
      </c>
      <c r="B61" s="69"/>
      <c r="C61" s="69" t="s">
        <v>1477</v>
      </c>
      <c r="D61" s="28" t="s">
        <v>1478</v>
      </c>
      <c r="E61" s="28" t="s">
        <v>1479</v>
      </c>
      <c r="F61" s="28" t="s">
        <v>1480</v>
      </c>
      <c r="G61" s="28" t="s">
        <v>1481</v>
      </c>
      <c r="H61" s="28">
        <v>6003397523</v>
      </c>
      <c r="I61" s="29" t="s">
        <v>32</v>
      </c>
      <c r="J61" s="28" t="s">
        <v>21</v>
      </c>
      <c r="K61" s="29" t="s">
        <v>22</v>
      </c>
      <c r="L61" s="30">
        <v>37105</v>
      </c>
      <c r="M61" s="28" t="s">
        <v>35</v>
      </c>
      <c r="N61" s="28" t="s">
        <v>346</v>
      </c>
      <c r="O61" s="28">
        <v>6003397523</v>
      </c>
    </row>
    <row r="62" spans="1:15" x14ac:dyDescent="0.3">
      <c r="A62" s="69" t="s">
        <v>5289</v>
      </c>
      <c r="B62" s="69"/>
      <c r="C62" s="69" t="s">
        <v>1482</v>
      </c>
      <c r="D62" s="28" t="s">
        <v>1483</v>
      </c>
      <c r="E62" s="28" t="s">
        <v>1484</v>
      </c>
      <c r="F62" s="28" t="s">
        <v>1485</v>
      </c>
      <c r="G62" s="28" t="s">
        <v>1074</v>
      </c>
      <c r="H62" s="28">
        <v>6003745303</v>
      </c>
      <c r="I62" s="29" t="s">
        <v>32</v>
      </c>
      <c r="J62" s="28" t="s">
        <v>21</v>
      </c>
      <c r="K62" s="29" t="s">
        <v>59</v>
      </c>
      <c r="L62" s="30" t="s">
        <v>1486</v>
      </c>
      <c r="M62" s="28" t="s">
        <v>154</v>
      </c>
      <c r="N62" s="28" t="s">
        <v>60</v>
      </c>
      <c r="O62" s="28">
        <v>6003745303</v>
      </c>
    </row>
    <row r="63" spans="1:15" x14ac:dyDescent="0.3">
      <c r="A63" s="69" t="s">
        <v>5289</v>
      </c>
      <c r="B63" s="69"/>
      <c r="C63" s="69" t="s">
        <v>1487</v>
      </c>
      <c r="D63" s="28" t="s">
        <v>1488</v>
      </c>
      <c r="E63" s="28" t="s">
        <v>1489</v>
      </c>
      <c r="F63" s="28" t="s">
        <v>1490</v>
      </c>
      <c r="G63" s="28" t="s">
        <v>123</v>
      </c>
      <c r="H63" s="28">
        <v>7086837299</v>
      </c>
      <c r="I63" s="29" t="s">
        <v>20</v>
      </c>
      <c r="J63" s="28" t="s">
        <v>33</v>
      </c>
      <c r="K63" s="29" t="s">
        <v>34</v>
      </c>
      <c r="L63" s="30">
        <v>37165</v>
      </c>
      <c r="M63" s="28" t="s">
        <v>35</v>
      </c>
      <c r="N63" s="28" t="s">
        <v>131</v>
      </c>
      <c r="O63" s="28">
        <v>7086837299</v>
      </c>
    </row>
    <row r="64" spans="1:15" x14ac:dyDescent="0.3">
      <c r="A64" s="69" t="s">
        <v>5289</v>
      </c>
      <c r="B64" s="69"/>
      <c r="C64" s="69" t="s">
        <v>1491</v>
      </c>
      <c r="D64" s="28" t="s">
        <v>1492</v>
      </c>
      <c r="E64" s="28" t="s">
        <v>1493</v>
      </c>
      <c r="F64" s="28" t="s">
        <v>1494</v>
      </c>
      <c r="G64" s="28" t="s">
        <v>498</v>
      </c>
      <c r="H64" s="28">
        <v>8822101708</v>
      </c>
      <c r="I64" s="29" t="s">
        <v>32</v>
      </c>
      <c r="J64" s="28" t="s">
        <v>33</v>
      </c>
      <c r="K64" s="29" t="s">
        <v>34</v>
      </c>
      <c r="L64" s="30">
        <v>35524</v>
      </c>
      <c r="M64" s="28" t="s">
        <v>24</v>
      </c>
      <c r="N64" s="28" t="s">
        <v>35</v>
      </c>
      <c r="O64" s="28">
        <v>8822101708</v>
      </c>
    </row>
    <row r="65" spans="1:15" x14ac:dyDescent="0.3">
      <c r="A65" s="69" t="s">
        <v>5289</v>
      </c>
      <c r="B65" s="69"/>
      <c r="C65" s="69" t="s">
        <v>1495</v>
      </c>
      <c r="D65" s="28" t="s">
        <v>1496</v>
      </c>
      <c r="E65" s="28" t="s">
        <v>1497</v>
      </c>
      <c r="F65" s="28" t="s">
        <v>1498</v>
      </c>
      <c r="G65" s="28" t="s">
        <v>1441</v>
      </c>
      <c r="H65" s="28">
        <v>9365672450</v>
      </c>
      <c r="I65" s="29" t="s">
        <v>32</v>
      </c>
      <c r="J65" s="28" t="s">
        <v>33</v>
      </c>
      <c r="K65" s="29" t="s">
        <v>34</v>
      </c>
      <c r="L65" s="30" t="s">
        <v>1499</v>
      </c>
      <c r="M65" s="28" t="s">
        <v>154</v>
      </c>
      <c r="N65" s="28" t="s">
        <v>131</v>
      </c>
      <c r="O65" s="28"/>
    </row>
    <row r="66" spans="1:15" x14ac:dyDescent="0.3">
      <c r="A66" s="69" t="s">
        <v>5289</v>
      </c>
      <c r="B66" s="69"/>
      <c r="C66" s="69" t="s">
        <v>1500</v>
      </c>
      <c r="D66" s="28" t="s">
        <v>1501</v>
      </c>
      <c r="E66" s="28" t="s">
        <v>1502</v>
      </c>
      <c r="F66" s="28" t="s">
        <v>1503</v>
      </c>
      <c r="G66" s="28" t="s">
        <v>1455</v>
      </c>
      <c r="H66" s="28">
        <v>9101743212</v>
      </c>
      <c r="I66" s="29" t="s">
        <v>20</v>
      </c>
      <c r="J66" s="28" t="s">
        <v>21</v>
      </c>
      <c r="K66" s="29" t="s">
        <v>34</v>
      </c>
      <c r="L66" s="30" t="s">
        <v>1504</v>
      </c>
      <c r="M66" s="28" t="s">
        <v>35</v>
      </c>
      <c r="N66" s="28" t="s">
        <v>24</v>
      </c>
      <c r="O66" s="28"/>
    </row>
    <row r="67" spans="1:15" x14ac:dyDescent="0.3">
      <c r="A67" s="69" t="s">
        <v>5289</v>
      </c>
      <c r="B67" s="69"/>
      <c r="C67" s="69" t="s">
        <v>1505</v>
      </c>
      <c r="D67" s="28" t="s">
        <v>1506</v>
      </c>
      <c r="E67" s="28" t="s">
        <v>1507</v>
      </c>
      <c r="F67" s="28" t="s">
        <v>1508</v>
      </c>
      <c r="G67" s="28" t="s">
        <v>1509</v>
      </c>
      <c r="H67" s="28">
        <v>6002368013</v>
      </c>
      <c r="I67" s="29" t="s">
        <v>32</v>
      </c>
      <c r="J67" s="28" t="s">
        <v>21</v>
      </c>
      <c r="K67" s="29" t="s">
        <v>22</v>
      </c>
      <c r="L67" s="30">
        <v>36867</v>
      </c>
      <c r="M67" s="28" t="s">
        <v>35</v>
      </c>
      <c r="N67" s="28" t="s">
        <v>154</v>
      </c>
      <c r="O67" s="28">
        <v>6003319785</v>
      </c>
    </row>
    <row r="68" spans="1:15" x14ac:dyDescent="0.3">
      <c r="A68" s="69" t="s">
        <v>5289</v>
      </c>
      <c r="B68" s="69"/>
      <c r="C68" s="69" t="s">
        <v>1510</v>
      </c>
      <c r="D68" s="28" t="s">
        <v>1511</v>
      </c>
      <c r="E68" s="28" t="s">
        <v>1512</v>
      </c>
      <c r="F68" s="28" t="s">
        <v>1513</v>
      </c>
      <c r="G68" s="28" t="s">
        <v>1514</v>
      </c>
      <c r="H68" s="28">
        <v>7086434771</v>
      </c>
      <c r="I68" s="29" t="s">
        <v>32</v>
      </c>
      <c r="J68" s="28" t="s">
        <v>21</v>
      </c>
      <c r="K68" s="29" t="s">
        <v>34</v>
      </c>
      <c r="L68" s="30">
        <v>36222</v>
      </c>
      <c r="M68" s="28" t="s">
        <v>346</v>
      </c>
      <c r="N68" s="28" t="s">
        <v>24</v>
      </c>
      <c r="O68" s="28">
        <v>7086434771</v>
      </c>
    </row>
    <row r="69" spans="1:15" x14ac:dyDescent="0.3">
      <c r="A69" s="69" t="s">
        <v>5289</v>
      </c>
      <c r="B69" s="69"/>
      <c r="C69" s="69" t="s">
        <v>1515</v>
      </c>
      <c r="D69" s="28" t="s">
        <v>1516</v>
      </c>
      <c r="E69" s="28" t="s">
        <v>1517</v>
      </c>
      <c r="F69" s="28" t="s">
        <v>1518</v>
      </c>
      <c r="G69" s="28" t="s">
        <v>1519</v>
      </c>
      <c r="H69" s="28">
        <v>7636003559</v>
      </c>
      <c r="I69" s="29" t="s">
        <v>32</v>
      </c>
      <c r="J69" s="28" t="s">
        <v>21</v>
      </c>
      <c r="K69" s="29" t="s">
        <v>34</v>
      </c>
      <c r="L69" s="30">
        <v>35495</v>
      </c>
      <c r="M69" s="28" t="s">
        <v>346</v>
      </c>
      <c r="N69" s="28" t="s">
        <v>24</v>
      </c>
      <c r="O69" s="28">
        <v>7636003559</v>
      </c>
    </row>
    <row r="70" spans="1:15" x14ac:dyDescent="0.3">
      <c r="A70" s="69" t="s">
        <v>5289</v>
      </c>
      <c r="B70" s="69"/>
      <c r="C70" s="69" t="s">
        <v>1520</v>
      </c>
      <c r="D70" s="28" t="s">
        <v>1521</v>
      </c>
      <c r="E70" s="28" t="s">
        <v>1522</v>
      </c>
      <c r="F70" s="28" t="s">
        <v>1523</v>
      </c>
      <c r="G70" s="28" t="s">
        <v>1407</v>
      </c>
      <c r="H70" s="28">
        <v>6900615035</v>
      </c>
      <c r="I70" s="29" t="s">
        <v>20</v>
      </c>
      <c r="J70" s="28" t="s">
        <v>21</v>
      </c>
      <c r="K70" s="29" t="s">
        <v>22</v>
      </c>
      <c r="L70" s="30">
        <v>37136</v>
      </c>
      <c r="M70" s="28" t="s">
        <v>165</v>
      </c>
      <c r="N70" s="28" t="s">
        <v>24</v>
      </c>
      <c r="O70" s="28"/>
    </row>
    <row r="71" spans="1:15" x14ac:dyDescent="0.3">
      <c r="A71" s="69" t="s">
        <v>5289</v>
      </c>
      <c r="B71" s="69"/>
      <c r="C71" s="69" t="s">
        <v>1524</v>
      </c>
      <c r="D71" s="28" t="s">
        <v>1525</v>
      </c>
      <c r="E71" s="28" t="s">
        <v>1526</v>
      </c>
      <c r="F71" s="28" t="s">
        <v>1527</v>
      </c>
      <c r="G71" s="28" t="s">
        <v>1528</v>
      </c>
      <c r="H71" s="28">
        <v>6000625834</v>
      </c>
      <c r="I71" s="29" t="s">
        <v>32</v>
      </c>
      <c r="J71" s="28" t="s">
        <v>21</v>
      </c>
      <c r="K71" s="29" t="s">
        <v>34</v>
      </c>
      <c r="L71" s="30">
        <v>37018</v>
      </c>
      <c r="M71" s="28" t="s">
        <v>154</v>
      </c>
      <c r="N71" s="28" t="s">
        <v>131</v>
      </c>
      <c r="O71" s="28"/>
    </row>
    <row r="72" spans="1:15" x14ac:dyDescent="0.3">
      <c r="A72" s="69" t="s">
        <v>5289</v>
      </c>
      <c r="B72" s="69"/>
      <c r="C72" s="69" t="s">
        <v>1529</v>
      </c>
      <c r="D72" s="28" t="s">
        <v>1530</v>
      </c>
      <c r="E72" s="28" t="s">
        <v>1531</v>
      </c>
      <c r="F72" s="28" t="s">
        <v>1532</v>
      </c>
      <c r="G72" s="28" t="s">
        <v>19</v>
      </c>
      <c r="H72" s="28">
        <v>6003606235</v>
      </c>
      <c r="I72" s="29" t="s">
        <v>32</v>
      </c>
      <c r="J72" s="28" t="s">
        <v>21</v>
      </c>
      <c r="K72" s="29" t="s">
        <v>34</v>
      </c>
      <c r="L72" s="30">
        <v>37438</v>
      </c>
      <c r="M72" s="28" t="s">
        <v>154</v>
      </c>
      <c r="N72" s="28" t="s">
        <v>35</v>
      </c>
      <c r="O72" s="28">
        <v>6003606235</v>
      </c>
    </row>
    <row r="73" spans="1:15" x14ac:dyDescent="0.3">
      <c r="A73" s="69" t="s">
        <v>5289</v>
      </c>
      <c r="B73" s="69"/>
      <c r="C73" s="69" t="s">
        <v>1533</v>
      </c>
      <c r="D73" s="28" t="s">
        <v>1534</v>
      </c>
      <c r="E73" s="28" t="s">
        <v>1535</v>
      </c>
      <c r="F73" s="28" t="s">
        <v>1536</v>
      </c>
      <c r="G73" s="28" t="s">
        <v>1537</v>
      </c>
      <c r="H73" s="28">
        <v>6901150691</v>
      </c>
      <c r="I73" s="29" t="s">
        <v>32</v>
      </c>
      <c r="J73" s="28" t="s">
        <v>21</v>
      </c>
      <c r="K73" s="29" t="s">
        <v>22</v>
      </c>
      <c r="L73" s="30" t="s">
        <v>1538</v>
      </c>
      <c r="M73" s="28" t="s">
        <v>1539</v>
      </c>
      <c r="N73" s="28" t="s">
        <v>24</v>
      </c>
      <c r="O73" s="28">
        <v>6901150691</v>
      </c>
    </row>
    <row r="74" spans="1:15" x14ac:dyDescent="0.3">
      <c r="A74" s="69" t="s">
        <v>5289</v>
      </c>
      <c r="B74" s="69"/>
      <c r="C74" s="69" t="s">
        <v>1170</v>
      </c>
      <c r="D74" s="28" t="s">
        <v>1540</v>
      </c>
      <c r="E74" s="28" t="s">
        <v>1541</v>
      </c>
      <c r="F74" s="28" t="s">
        <v>1542</v>
      </c>
      <c r="G74" s="28" t="s">
        <v>553</v>
      </c>
      <c r="H74" s="28">
        <v>8723806958</v>
      </c>
      <c r="I74" s="29" t="s">
        <v>20</v>
      </c>
      <c r="J74" s="28" t="s">
        <v>21</v>
      </c>
      <c r="K74" s="29" t="s">
        <v>59</v>
      </c>
      <c r="L74" s="30" t="s">
        <v>1543</v>
      </c>
      <c r="M74" s="28" t="s">
        <v>24</v>
      </c>
      <c r="N74" s="28" t="s">
        <v>165</v>
      </c>
      <c r="O74" s="28"/>
    </row>
    <row r="75" spans="1:15" x14ac:dyDescent="0.3">
      <c r="A75" s="69" t="s">
        <v>5289</v>
      </c>
      <c r="B75" s="69"/>
      <c r="C75" s="69" t="s">
        <v>1544</v>
      </c>
      <c r="D75" s="28" t="s">
        <v>747</v>
      </c>
      <c r="E75" s="28" t="s">
        <v>1545</v>
      </c>
      <c r="F75" s="28" t="s">
        <v>1546</v>
      </c>
      <c r="G75" s="28" t="s">
        <v>1547</v>
      </c>
      <c r="H75" s="28">
        <v>6000165632</v>
      </c>
      <c r="I75" s="29" t="s">
        <v>32</v>
      </c>
      <c r="J75" s="28" t="s">
        <v>21</v>
      </c>
      <c r="K75" s="29" t="s">
        <v>22</v>
      </c>
      <c r="L75" s="30" t="s">
        <v>1548</v>
      </c>
      <c r="M75" s="28" t="s">
        <v>154</v>
      </c>
      <c r="N75" s="28" t="s">
        <v>271</v>
      </c>
      <c r="O75" s="28">
        <v>6000165632</v>
      </c>
    </row>
    <row r="76" spans="1:15" x14ac:dyDescent="0.3">
      <c r="A76" s="69" t="s">
        <v>5289</v>
      </c>
      <c r="B76" s="69"/>
      <c r="C76" s="69" t="s">
        <v>1549</v>
      </c>
      <c r="D76" s="28" t="s">
        <v>1550</v>
      </c>
      <c r="E76" s="28" t="s">
        <v>1551</v>
      </c>
      <c r="F76" s="28" t="s">
        <v>1552</v>
      </c>
      <c r="G76" s="28" t="s">
        <v>1455</v>
      </c>
      <c r="H76" s="28">
        <v>6000838472</v>
      </c>
      <c r="I76" s="29" t="s">
        <v>32</v>
      </c>
      <c r="J76" s="28" t="s">
        <v>21</v>
      </c>
      <c r="K76" s="29" t="s">
        <v>22</v>
      </c>
      <c r="L76" s="30" t="s">
        <v>1553</v>
      </c>
      <c r="M76" s="28" t="s">
        <v>35</v>
      </c>
      <c r="N76" s="28" t="s">
        <v>24</v>
      </c>
      <c r="O76" s="28">
        <v>6000838472</v>
      </c>
    </row>
    <row r="77" spans="1:15" x14ac:dyDescent="0.3">
      <c r="A77" s="69" t="s">
        <v>5289</v>
      </c>
      <c r="B77" s="69"/>
      <c r="C77" s="69" t="s">
        <v>1554</v>
      </c>
      <c r="D77" s="28" t="s">
        <v>1555</v>
      </c>
      <c r="E77" s="28" t="s">
        <v>1556</v>
      </c>
      <c r="F77" s="28" t="s">
        <v>1557</v>
      </c>
      <c r="G77" s="28" t="s">
        <v>1558</v>
      </c>
      <c r="H77" s="28">
        <v>9864469039</v>
      </c>
      <c r="I77" s="29" t="s">
        <v>20</v>
      </c>
      <c r="J77" s="28" t="s">
        <v>21</v>
      </c>
      <c r="K77" s="29" t="s">
        <v>22</v>
      </c>
      <c r="L77" s="30">
        <v>35769</v>
      </c>
      <c r="M77" s="28" t="s">
        <v>154</v>
      </c>
      <c r="N77" s="28" t="s">
        <v>24</v>
      </c>
      <c r="O77" s="28"/>
    </row>
    <row r="78" spans="1:15" x14ac:dyDescent="0.3">
      <c r="A78" s="69" t="s">
        <v>5289</v>
      </c>
      <c r="B78" s="69"/>
      <c r="C78" s="69" t="s">
        <v>1559</v>
      </c>
      <c r="D78" s="28" t="s">
        <v>1560</v>
      </c>
      <c r="E78" s="28" t="s">
        <v>1561</v>
      </c>
      <c r="F78" s="28" t="s">
        <v>1562</v>
      </c>
      <c r="G78" s="28" t="s">
        <v>1563</v>
      </c>
      <c r="H78" s="28">
        <v>8638862576</v>
      </c>
      <c r="I78" s="29" t="s">
        <v>20</v>
      </c>
      <c r="J78" s="28" t="s">
        <v>21</v>
      </c>
      <c r="K78" s="29" t="s">
        <v>34</v>
      </c>
      <c r="L78" s="30">
        <v>36528</v>
      </c>
      <c r="M78" s="28" t="s">
        <v>24</v>
      </c>
      <c r="N78" s="28" t="s">
        <v>154</v>
      </c>
      <c r="O78" s="28"/>
    </row>
    <row r="79" spans="1:15" x14ac:dyDescent="0.3">
      <c r="A79" s="69" t="s">
        <v>5289</v>
      </c>
      <c r="B79" s="69"/>
      <c r="C79" s="69" t="s">
        <v>1564</v>
      </c>
      <c r="D79" s="28" t="s">
        <v>1565</v>
      </c>
      <c r="E79" s="28" t="s">
        <v>1566</v>
      </c>
      <c r="F79" s="28" t="s">
        <v>1567</v>
      </c>
      <c r="G79" s="28" t="s">
        <v>1568</v>
      </c>
      <c r="H79" s="28">
        <v>6003909308</v>
      </c>
      <c r="I79" s="29" t="s">
        <v>32</v>
      </c>
      <c r="J79" s="28" t="s">
        <v>21</v>
      </c>
      <c r="K79" s="29" t="s">
        <v>59</v>
      </c>
      <c r="L79" s="30" t="s">
        <v>1569</v>
      </c>
      <c r="M79" s="28" t="s">
        <v>165</v>
      </c>
      <c r="N79" s="28" t="s">
        <v>35</v>
      </c>
      <c r="O79" s="28"/>
    </row>
    <row r="80" spans="1:15" x14ac:dyDescent="0.3">
      <c r="A80" s="69" t="s">
        <v>5289</v>
      </c>
      <c r="B80" s="69"/>
      <c r="C80" s="69" t="s">
        <v>1570</v>
      </c>
      <c r="D80" s="28" t="s">
        <v>1571</v>
      </c>
      <c r="E80" s="28" t="s">
        <v>1572</v>
      </c>
      <c r="F80" s="28" t="s">
        <v>1573</v>
      </c>
      <c r="G80" s="28" t="s">
        <v>1574</v>
      </c>
      <c r="H80" s="28">
        <v>8753941596</v>
      </c>
      <c r="I80" s="29" t="s">
        <v>32</v>
      </c>
      <c r="J80" s="28" t="s">
        <v>21</v>
      </c>
      <c r="K80" s="29" t="s">
        <v>59</v>
      </c>
      <c r="L80" s="30" t="s">
        <v>1575</v>
      </c>
      <c r="M80" s="28" t="s">
        <v>154</v>
      </c>
      <c r="N80" s="28" t="s">
        <v>24</v>
      </c>
      <c r="O80" s="28">
        <v>8753941596</v>
      </c>
    </row>
    <row r="81" spans="1:15" x14ac:dyDescent="0.3">
      <c r="A81" s="69" t="s">
        <v>5289</v>
      </c>
      <c r="B81" s="69"/>
      <c r="C81" s="69" t="s">
        <v>1576</v>
      </c>
      <c r="D81" s="28" t="s">
        <v>1577</v>
      </c>
      <c r="E81" s="28" t="s">
        <v>1578</v>
      </c>
      <c r="F81" s="28" t="s">
        <v>1579</v>
      </c>
      <c r="G81" s="28" t="s">
        <v>1580</v>
      </c>
      <c r="H81" s="28">
        <v>7637937061</v>
      </c>
      <c r="I81" s="29" t="s">
        <v>32</v>
      </c>
      <c r="J81" s="28" t="s">
        <v>21</v>
      </c>
      <c r="K81" s="29" t="s">
        <v>34</v>
      </c>
      <c r="L81" s="30" t="s">
        <v>1581</v>
      </c>
      <c r="M81" s="28" t="s">
        <v>1582</v>
      </c>
      <c r="N81" s="28" t="s">
        <v>24</v>
      </c>
      <c r="O81" s="28">
        <v>9395026202</v>
      </c>
    </row>
    <row r="82" spans="1:15" x14ac:dyDescent="0.3">
      <c r="A82" s="69" t="s">
        <v>5289</v>
      </c>
      <c r="B82" s="69"/>
      <c r="C82" s="69" t="s">
        <v>1583</v>
      </c>
      <c r="D82" s="28" t="s">
        <v>1584</v>
      </c>
      <c r="E82" s="28" t="s">
        <v>1585</v>
      </c>
      <c r="F82" s="28" t="s">
        <v>1586</v>
      </c>
      <c r="G82" s="28" t="s">
        <v>67</v>
      </c>
      <c r="H82" s="28">
        <v>6900065845</v>
      </c>
      <c r="I82" s="29" t="s">
        <v>20</v>
      </c>
      <c r="J82" s="28" t="s">
        <v>21</v>
      </c>
      <c r="K82" s="29" t="s">
        <v>34</v>
      </c>
      <c r="L82" s="30" t="s">
        <v>1587</v>
      </c>
      <c r="M82" s="28" t="s">
        <v>154</v>
      </c>
      <c r="N82" s="28" t="s">
        <v>131</v>
      </c>
      <c r="O82" s="28"/>
    </row>
    <row r="83" spans="1:15" x14ac:dyDescent="0.3">
      <c r="A83" s="69" t="s">
        <v>5289</v>
      </c>
      <c r="B83" s="69"/>
      <c r="C83" s="69" t="s">
        <v>1588</v>
      </c>
      <c r="D83" s="28" t="s">
        <v>1589</v>
      </c>
      <c r="E83" s="28" t="s">
        <v>1590</v>
      </c>
      <c r="F83" s="28" t="s">
        <v>1591</v>
      </c>
      <c r="G83" s="28" t="s">
        <v>1592</v>
      </c>
      <c r="H83" s="28">
        <v>6003829374</v>
      </c>
      <c r="I83" s="29" t="s">
        <v>20</v>
      </c>
      <c r="J83" s="28" t="s">
        <v>21</v>
      </c>
      <c r="K83" s="29" t="s">
        <v>22</v>
      </c>
      <c r="L83" s="30" t="s">
        <v>1317</v>
      </c>
      <c r="M83" s="28" t="s">
        <v>24</v>
      </c>
      <c r="N83" s="28" t="s">
        <v>165</v>
      </c>
      <c r="O83" s="28">
        <v>6003829374</v>
      </c>
    </row>
    <row r="84" spans="1:15" x14ac:dyDescent="0.3">
      <c r="A84" s="69" t="s">
        <v>5289</v>
      </c>
      <c r="B84" s="69"/>
      <c r="C84" s="69" t="s">
        <v>1593</v>
      </c>
      <c r="D84" s="28" t="s">
        <v>1594</v>
      </c>
      <c r="E84" s="28" t="s">
        <v>1595</v>
      </c>
      <c r="F84" s="28" t="s">
        <v>1596</v>
      </c>
      <c r="G84" s="28" t="s">
        <v>67</v>
      </c>
      <c r="H84" s="28">
        <v>6901549689</v>
      </c>
      <c r="I84" s="29" t="s">
        <v>20</v>
      </c>
      <c r="J84" s="28" t="s">
        <v>21</v>
      </c>
      <c r="K84" s="29" t="s">
        <v>22</v>
      </c>
      <c r="L84" s="30" t="s">
        <v>1597</v>
      </c>
      <c r="M84" s="28" t="s">
        <v>165</v>
      </c>
      <c r="N84" s="28" t="s">
        <v>24</v>
      </c>
      <c r="O84" s="28">
        <v>6901549689</v>
      </c>
    </row>
    <row r="85" spans="1:15" x14ac:dyDescent="0.3">
      <c r="A85" s="69" t="s">
        <v>5289</v>
      </c>
      <c r="B85" s="69"/>
      <c r="C85" s="69" t="s">
        <v>1598</v>
      </c>
      <c r="D85" s="28" t="s">
        <v>1599</v>
      </c>
      <c r="E85" s="28" t="s">
        <v>1600</v>
      </c>
      <c r="F85" s="28" t="s">
        <v>1601</v>
      </c>
      <c r="G85" s="28" t="s">
        <v>1602</v>
      </c>
      <c r="H85" s="28">
        <v>9365934848</v>
      </c>
      <c r="I85" s="29" t="s">
        <v>20</v>
      </c>
      <c r="J85" s="28" t="s">
        <v>21</v>
      </c>
      <c r="K85" s="29" t="s">
        <v>22</v>
      </c>
      <c r="L85" s="30" t="s">
        <v>1603</v>
      </c>
      <c r="M85" s="28" t="s">
        <v>24</v>
      </c>
      <c r="N85" s="28" t="s">
        <v>271</v>
      </c>
      <c r="O85" s="28">
        <v>7896979072</v>
      </c>
    </row>
    <row r="86" spans="1:15" x14ac:dyDescent="0.3">
      <c r="A86" s="69" t="s">
        <v>5289</v>
      </c>
      <c r="B86" s="69"/>
      <c r="C86" s="69" t="s">
        <v>1604</v>
      </c>
      <c r="D86" s="28" t="s">
        <v>1605</v>
      </c>
      <c r="E86" s="28" t="s">
        <v>1606</v>
      </c>
      <c r="F86" s="28" t="s">
        <v>1607</v>
      </c>
      <c r="G86" s="28" t="s">
        <v>67</v>
      </c>
      <c r="H86" s="28">
        <v>7086665688</v>
      </c>
      <c r="I86" s="29" t="s">
        <v>20</v>
      </c>
      <c r="J86" s="28" t="s">
        <v>21</v>
      </c>
      <c r="K86" s="29" t="s">
        <v>59</v>
      </c>
      <c r="L86" s="30">
        <v>35797</v>
      </c>
      <c r="M86" s="28" t="s">
        <v>165</v>
      </c>
      <c r="N86" s="28" t="s">
        <v>35</v>
      </c>
      <c r="O86" s="28"/>
    </row>
    <row r="87" spans="1:15" x14ac:dyDescent="0.3">
      <c r="A87" s="69" t="s">
        <v>5289</v>
      </c>
      <c r="B87" s="69"/>
      <c r="C87" s="69" t="s">
        <v>1608</v>
      </c>
      <c r="D87" s="28" t="s">
        <v>1609</v>
      </c>
      <c r="E87" s="28" t="s">
        <v>1610</v>
      </c>
      <c r="F87" s="28" t="s">
        <v>966</v>
      </c>
      <c r="G87" s="28" t="s">
        <v>553</v>
      </c>
      <c r="H87" s="28">
        <v>6000542594</v>
      </c>
      <c r="I87" s="29" t="s">
        <v>32</v>
      </c>
      <c r="J87" s="28" t="s">
        <v>21</v>
      </c>
      <c r="K87" s="29" t="s">
        <v>59</v>
      </c>
      <c r="L87" s="30">
        <v>36070</v>
      </c>
      <c r="M87" s="28" t="s">
        <v>24</v>
      </c>
      <c r="N87" s="28" t="s">
        <v>165</v>
      </c>
      <c r="O87" s="28">
        <v>6000542494</v>
      </c>
    </row>
    <row r="88" spans="1:15" x14ac:dyDescent="0.3">
      <c r="A88" s="69" t="s">
        <v>5289</v>
      </c>
      <c r="B88" s="69"/>
      <c r="C88" s="69" t="s">
        <v>1611</v>
      </c>
      <c r="D88" s="28" t="s">
        <v>1612</v>
      </c>
      <c r="E88" s="28" t="s">
        <v>1613</v>
      </c>
      <c r="F88" s="28" t="s">
        <v>1614</v>
      </c>
      <c r="G88" s="28" t="s">
        <v>498</v>
      </c>
      <c r="H88" s="28">
        <v>6900218921</v>
      </c>
      <c r="I88" s="29" t="s">
        <v>32</v>
      </c>
      <c r="J88" s="28" t="s">
        <v>33</v>
      </c>
      <c r="K88" s="29" t="s">
        <v>34</v>
      </c>
      <c r="L88" s="30">
        <v>37347</v>
      </c>
      <c r="M88" s="28" t="s">
        <v>35</v>
      </c>
      <c r="N88" s="28" t="s">
        <v>165</v>
      </c>
      <c r="O88" s="28">
        <v>9395004080</v>
      </c>
    </row>
    <row r="89" spans="1:15" x14ac:dyDescent="0.3">
      <c r="A89" s="69" t="s">
        <v>5289</v>
      </c>
      <c r="B89" s="69"/>
      <c r="C89" s="69" t="s">
        <v>1615</v>
      </c>
      <c r="D89" s="28" t="s">
        <v>1616</v>
      </c>
      <c r="E89" s="28" t="s">
        <v>1617</v>
      </c>
      <c r="F89" s="28" t="s">
        <v>1618</v>
      </c>
      <c r="G89" s="28" t="s">
        <v>498</v>
      </c>
      <c r="H89" s="28">
        <v>6001500095</v>
      </c>
      <c r="I89" s="29" t="s">
        <v>20</v>
      </c>
      <c r="J89" s="28" t="s">
        <v>21</v>
      </c>
      <c r="K89" s="29" t="s">
        <v>34</v>
      </c>
      <c r="L89" s="30" t="s">
        <v>1619</v>
      </c>
      <c r="M89" s="28" t="s">
        <v>24</v>
      </c>
      <c r="N89" s="28" t="s">
        <v>165</v>
      </c>
      <c r="O89" s="28">
        <v>9954436673</v>
      </c>
    </row>
    <row r="90" spans="1:15" x14ac:dyDescent="0.3">
      <c r="A90" s="69" t="s">
        <v>5289</v>
      </c>
      <c r="B90" s="69"/>
      <c r="C90" s="69" t="s">
        <v>1620</v>
      </c>
      <c r="D90" s="28" t="s">
        <v>1621</v>
      </c>
      <c r="E90" s="28" t="s">
        <v>1622</v>
      </c>
      <c r="F90" s="28" t="s">
        <v>1623</v>
      </c>
      <c r="G90" s="28" t="s">
        <v>74</v>
      </c>
      <c r="H90" s="28">
        <v>6901549369</v>
      </c>
      <c r="I90" s="29" t="s">
        <v>20</v>
      </c>
      <c r="J90" s="28" t="s">
        <v>21</v>
      </c>
      <c r="K90" s="29" t="s">
        <v>22</v>
      </c>
      <c r="L90" s="30" t="s">
        <v>1476</v>
      </c>
      <c r="M90" s="28" t="s">
        <v>165</v>
      </c>
      <c r="N90" s="28" t="s">
        <v>24</v>
      </c>
      <c r="O90" s="28"/>
    </row>
    <row r="91" spans="1:15" x14ac:dyDescent="0.3">
      <c r="A91" s="69" t="s">
        <v>5289</v>
      </c>
      <c r="B91" s="69"/>
      <c r="C91" s="69" t="s">
        <v>1624</v>
      </c>
      <c r="D91" s="28" t="s">
        <v>1625</v>
      </c>
      <c r="E91" s="28" t="s">
        <v>1626</v>
      </c>
      <c r="F91" s="28" t="s">
        <v>1627</v>
      </c>
      <c r="G91" s="28" t="s">
        <v>1441</v>
      </c>
      <c r="H91" s="28">
        <v>6002348040</v>
      </c>
      <c r="I91" s="29" t="s">
        <v>32</v>
      </c>
      <c r="J91" s="28" t="s">
        <v>33</v>
      </c>
      <c r="K91" s="29" t="s">
        <v>22</v>
      </c>
      <c r="L91" s="30" t="s">
        <v>1628</v>
      </c>
      <c r="M91" s="28" t="s">
        <v>35</v>
      </c>
      <c r="N91" s="28" t="s">
        <v>154</v>
      </c>
      <c r="O91" s="28"/>
    </row>
    <row r="92" spans="1:15" x14ac:dyDescent="0.3">
      <c r="A92" s="69" t="s">
        <v>5289</v>
      </c>
      <c r="B92" s="69"/>
      <c r="C92" s="69" t="s">
        <v>1629</v>
      </c>
      <c r="D92" s="28" t="s">
        <v>1630</v>
      </c>
      <c r="E92" s="28" t="s">
        <v>1631</v>
      </c>
      <c r="F92" s="28" t="s">
        <v>1632</v>
      </c>
      <c r="G92" s="28" t="s">
        <v>1633</v>
      </c>
      <c r="H92" s="28">
        <v>8876383890</v>
      </c>
      <c r="I92" s="29" t="s">
        <v>20</v>
      </c>
      <c r="J92" s="28" t="s">
        <v>21</v>
      </c>
      <c r="K92" s="29" t="s">
        <v>34</v>
      </c>
      <c r="L92" s="30">
        <v>36866</v>
      </c>
      <c r="M92" s="28" t="s">
        <v>154</v>
      </c>
      <c r="N92" s="28" t="s">
        <v>131</v>
      </c>
      <c r="O92" s="28">
        <v>6003375302</v>
      </c>
    </row>
    <row r="93" spans="1:15" x14ac:dyDescent="0.3">
      <c r="A93" s="69" t="s">
        <v>5289</v>
      </c>
      <c r="B93" s="69"/>
      <c r="C93" s="69" t="s">
        <v>1634</v>
      </c>
      <c r="D93" s="28" t="s">
        <v>1635</v>
      </c>
      <c r="E93" s="28" t="s">
        <v>1636</v>
      </c>
      <c r="F93" s="28" t="s">
        <v>1637</v>
      </c>
      <c r="G93" s="28" t="s">
        <v>1638</v>
      </c>
      <c r="H93" s="28">
        <v>8638970713</v>
      </c>
      <c r="I93" s="29" t="s">
        <v>20</v>
      </c>
      <c r="J93" s="28" t="s">
        <v>21</v>
      </c>
      <c r="K93" s="29" t="s">
        <v>34</v>
      </c>
      <c r="L93" s="30" t="s">
        <v>1639</v>
      </c>
      <c r="M93" s="28" t="s">
        <v>35</v>
      </c>
      <c r="N93" s="28" t="s">
        <v>131</v>
      </c>
      <c r="O93" s="28">
        <v>8638970713</v>
      </c>
    </row>
    <row r="94" spans="1:15" x14ac:dyDescent="0.3">
      <c r="A94" s="69" t="s">
        <v>5289</v>
      </c>
      <c r="B94" s="69"/>
      <c r="C94" s="69" t="s">
        <v>1640</v>
      </c>
      <c r="D94" s="28" t="s">
        <v>1641</v>
      </c>
      <c r="E94" s="28" t="s">
        <v>1642</v>
      </c>
      <c r="F94" s="28" t="s">
        <v>1643</v>
      </c>
      <c r="G94" s="28" t="s">
        <v>1644</v>
      </c>
      <c r="H94" s="28">
        <v>7576090131</v>
      </c>
      <c r="I94" s="29" t="s">
        <v>20</v>
      </c>
      <c r="J94" s="28" t="s">
        <v>21</v>
      </c>
      <c r="K94" s="29" t="s">
        <v>22</v>
      </c>
      <c r="L94" s="30" t="s">
        <v>1645</v>
      </c>
      <c r="M94" s="28" t="s">
        <v>154</v>
      </c>
      <c r="N94" s="28" t="s">
        <v>165</v>
      </c>
      <c r="O94" s="28"/>
    </row>
    <row r="95" spans="1:15" x14ac:dyDescent="0.3">
      <c r="A95" s="69" t="s">
        <v>5289</v>
      </c>
      <c r="B95" s="69"/>
      <c r="C95" s="69" t="s">
        <v>1646</v>
      </c>
      <c r="D95" s="28" t="s">
        <v>1647</v>
      </c>
      <c r="E95" s="28" t="s">
        <v>1648</v>
      </c>
      <c r="F95" s="28" t="s">
        <v>1649</v>
      </c>
      <c r="G95" s="28" t="s">
        <v>74</v>
      </c>
      <c r="H95" s="28">
        <v>6002510375</v>
      </c>
      <c r="I95" s="29" t="s">
        <v>20</v>
      </c>
      <c r="J95" s="28" t="s">
        <v>21</v>
      </c>
      <c r="K95" s="29" t="s">
        <v>22</v>
      </c>
      <c r="L95" s="30">
        <v>37012</v>
      </c>
      <c r="M95" s="28" t="s">
        <v>165</v>
      </c>
      <c r="N95" s="28" t="s">
        <v>24</v>
      </c>
      <c r="O95" s="28">
        <v>7896924065</v>
      </c>
    </row>
    <row r="96" spans="1:15" x14ac:dyDescent="0.3">
      <c r="A96" s="69" t="s">
        <v>5289</v>
      </c>
      <c r="B96" s="69"/>
      <c r="C96" s="69" t="s">
        <v>1650</v>
      </c>
      <c r="D96" s="28" t="s">
        <v>1651</v>
      </c>
      <c r="E96" s="28" t="s">
        <v>1652</v>
      </c>
      <c r="F96" s="28" t="s">
        <v>1653</v>
      </c>
      <c r="G96" s="28" t="s">
        <v>471</v>
      </c>
      <c r="H96" s="28">
        <v>8812093511</v>
      </c>
      <c r="I96" s="29" t="s">
        <v>20</v>
      </c>
      <c r="J96" s="28" t="s">
        <v>21</v>
      </c>
      <c r="K96" s="29" t="s">
        <v>163</v>
      </c>
      <c r="L96" s="30">
        <v>36651</v>
      </c>
      <c r="M96" s="28" t="s">
        <v>24</v>
      </c>
      <c r="N96" s="28" t="s">
        <v>154</v>
      </c>
      <c r="O96" s="28">
        <v>8812093511</v>
      </c>
    </row>
    <row r="97" spans="1:15" x14ac:dyDescent="0.3">
      <c r="A97" s="69" t="s">
        <v>5289</v>
      </c>
      <c r="B97" s="69"/>
      <c r="C97" s="69" t="s">
        <v>1654</v>
      </c>
      <c r="D97" s="28" t="s">
        <v>1655</v>
      </c>
      <c r="E97" s="28" t="s">
        <v>1656</v>
      </c>
      <c r="F97" s="28" t="s">
        <v>1657</v>
      </c>
      <c r="G97" s="28" t="s">
        <v>1441</v>
      </c>
      <c r="H97" s="28">
        <v>8011782617</v>
      </c>
      <c r="I97" s="29" t="s">
        <v>32</v>
      </c>
      <c r="J97" s="28" t="s">
        <v>33</v>
      </c>
      <c r="K97" s="29" t="s">
        <v>22</v>
      </c>
      <c r="L97" s="30" t="s">
        <v>1658</v>
      </c>
      <c r="M97" s="28" t="s">
        <v>35</v>
      </c>
      <c r="N97" s="28" t="s">
        <v>24</v>
      </c>
      <c r="O97" s="28">
        <v>6900412560</v>
      </c>
    </row>
    <row r="98" spans="1:15" x14ac:dyDescent="0.3">
      <c r="A98" s="69" t="s">
        <v>5289</v>
      </c>
      <c r="B98" s="69"/>
      <c r="C98" s="69" t="s">
        <v>1659</v>
      </c>
      <c r="D98" s="28" t="s">
        <v>1660</v>
      </c>
      <c r="E98" s="28" t="s">
        <v>1661</v>
      </c>
      <c r="F98" s="28" t="s">
        <v>1662</v>
      </c>
      <c r="G98" s="28" t="s">
        <v>498</v>
      </c>
      <c r="H98" s="28">
        <v>9101197065</v>
      </c>
      <c r="I98" s="29" t="s">
        <v>20</v>
      </c>
      <c r="J98" s="28" t="s">
        <v>21</v>
      </c>
      <c r="K98" s="29" t="s">
        <v>59</v>
      </c>
      <c r="L98" s="30" t="s">
        <v>1663</v>
      </c>
      <c r="M98" s="28" t="s">
        <v>24</v>
      </c>
      <c r="N98" s="28" t="s">
        <v>165</v>
      </c>
      <c r="O98" s="28"/>
    </row>
    <row r="99" spans="1:15" x14ac:dyDescent="0.3">
      <c r="A99" s="69" t="s">
        <v>5289</v>
      </c>
      <c r="B99" s="69"/>
      <c r="C99" s="69" t="s">
        <v>1664</v>
      </c>
      <c r="D99" s="28" t="s">
        <v>1665</v>
      </c>
      <c r="E99" s="28" t="s">
        <v>1666</v>
      </c>
      <c r="F99" s="28" t="s">
        <v>1667</v>
      </c>
      <c r="G99" s="28" t="s">
        <v>1668</v>
      </c>
      <c r="H99" s="28">
        <v>8638266100</v>
      </c>
      <c r="I99" s="29" t="s">
        <v>32</v>
      </c>
      <c r="J99" s="28" t="s">
        <v>33</v>
      </c>
      <c r="K99" s="29" t="s">
        <v>34</v>
      </c>
      <c r="L99" s="30" t="s">
        <v>1461</v>
      </c>
      <c r="M99" s="28" t="s">
        <v>24</v>
      </c>
      <c r="N99" s="28" t="s">
        <v>35</v>
      </c>
      <c r="O99" s="28">
        <v>9707371628</v>
      </c>
    </row>
    <row r="100" spans="1:15" x14ac:dyDescent="0.3">
      <c r="A100" s="69" t="s">
        <v>5289</v>
      </c>
      <c r="B100" s="69"/>
      <c r="C100" s="28" t="s">
        <v>1669</v>
      </c>
      <c r="D100" s="28" t="s">
        <v>1670</v>
      </c>
      <c r="E100" s="28" t="s">
        <v>550</v>
      </c>
      <c r="F100" s="28" t="s">
        <v>1671</v>
      </c>
      <c r="G100" s="28" t="s">
        <v>50</v>
      </c>
      <c r="H100" s="28">
        <v>6001158838</v>
      </c>
      <c r="I100" s="29" t="s">
        <v>32</v>
      </c>
      <c r="J100" s="28" t="s">
        <v>33</v>
      </c>
      <c r="K100" s="29" t="s">
        <v>34</v>
      </c>
      <c r="L100" s="30" t="s">
        <v>1672</v>
      </c>
      <c r="M100" s="28" t="s">
        <v>35</v>
      </c>
      <c r="N100" s="28" t="s">
        <v>60</v>
      </c>
      <c r="O100" s="28">
        <v>6002797645</v>
      </c>
    </row>
    <row r="101" spans="1:15" x14ac:dyDescent="0.3">
      <c r="A101" s="69" t="s">
        <v>5289</v>
      </c>
      <c r="B101" s="69"/>
      <c r="C101" s="69" t="s">
        <v>1673</v>
      </c>
      <c r="D101" s="28" t="s">
        <v>1674</v>
      </c>
      <c r="E101" s="28" t="s">
        <v>1675</v>
      </c>
      <c r="F101" s="28" t="s">
        <v>1676</v>
      </c>
      <c r="G101" s="28" t="s">
        <v>123</v>
      </c>
      <c r="H101" s="28">
        <v>6002568069</v>
      </c>
      <c r="I101" s="29" t="s">
        <v>32</v>
      </c>
      <c r="J101" s="28" t="s">
        <v>33</v>
      </c>
      <c r="K101" s="29" t="s">
        <v>34</v>
      </c>
      <c r="L101" s="30">
        <v>36678</v>
      </c>
      <c r="M101" s="28" t="s">
        <v>346</v>
      </c>
      <c r="N101" s="28" t="s">
        <v>35</v>
      </c>
      <c r="O101" s="28">
        <v>6002568069</v>
      </c>
    </row>
    <row r="102" spans="1:15" x14ac:dyDescent="0.3">
      <c r="A102" s="69" t="s">
        <v>5289</v>
      </c>
      <c r="B102" s="69"/>
      <c r="C102" s="69" t="s">
        <v>1677</v>
      </c>
      <c r="D102" s="28" t="s">
        <v>1678</v>
      </c>
      <c r="E102" s="28" t="s">
        <v>1679</v>
      </c>
      <c r="F102" s="28" t="s">
        <v>1680</v>
      </c>
      <c r="G102" s="28" t="s">
        <v>1681</v>
      </c>
      <c r="H102" s="28">
        <v>9101316925</v>
      </c>
      <c r="I102" s="29" t="s">
        <v>32</v>
      </c>
      <c r="J102" s="28" t="s">
        <v>21</v>
      </c>
      <c r="K102" s="29" t="s">
        <v>282</v>
      </c>
      <c r="L102" s="30">
        <v>35916</v>
      </c>
      <c r="M102" s="28" t="s">
        <v>35</v>
      </c>
      <c r="N102" s="28" t="s">
        <v>24</v>
      </c>
      <c r="O102" s="28">
        <v>6002293827</v>
      </c>
    </row>
    <row r="103" spans="1:15" x14ac:dyDescent="0.3">
      <c r="A103" s="69" t="s">
        <v>5289</v>
      </c>
      <c r="B103" s="69"/>
      <c r="C103" s="69" t="s">
        <v>1682</v>
      </c>
      <c r="D103" s="28" t="s">
        <v>1683</v>
      </c>
      <c r="E103" s="28" t="s">
        <v>1684</v>
      </c>
      <c r="F103" s="28" t="s">
        <v>1685</v>
      </c>
      <c r="G103" s="28" t="s">
        <v>1086</v>
      </c>
      <c r="H103" s="28">
        <v>9132885040</v>
      </c>
      <c r="I103" s="29" t="s">
        <v>20</v>
      </c>
      <c r="J103" s="28" t="s">
        <v>21</v>
      </c>
      <c r="K103" s="29" t="s">
        <v>59</v>
      </c>
      <c r="L103" s="30">
        <v>36809</v>
      </c>
      <c r="M103" s="28" t="s">
        <v>24</v>
      </c>
      <c r="N103" s="28" t="s">
        <v>154</v>
      </c>
      <c r="O103" s="28">
        <v>6003082029</v>
      </c>
    </row>
    <row r="104" spans="1:15" x14ac:dyDescent="0.3">
      <c r="A104" s="69" t="s">
        <v>5289</v>
      </c>
      <c r="B104" s="69"/>
      <c r="C104" s="69" t="s">
        <v>1686</v>
      </c>
      <c r="D104" s="28" t="s">
        <v>1687</v>
      </c>
      <c r="E104" s="28" t="s">
        <v>1688</v>
      </c>
      <c r="F104" s="28" t="s">
        <v>1689</v>
      </c>
      <c r="G104" s="28" t="s">
        <v>74</v>
      </c>
      <c r="H104" s="28">
        <v>6000681289</v>
      </c>
      <c r="I104" s="29" t="s">
        <v>32</v>
      </c>
      <c r="J104" s="28" t="s">
        <v>21</v>
      </c>
      <c r="K104" s="29" t="s">
        <v>22</v>
      </c>
      <c r="L104" s="30" t="s">
        <v>1015</v>
      </c>
      <c r="M104" s="28" t="s">
        <v>35</v>
      </c>
      <c r="N104" s="28" t="s">
        <v>165</v>
      </c>
      <c r="O104" s="28">
        <v>6002663754</v>
      </c>
    </row>
    <row r="105" spans="1:15" x14ac:dyDescent="0.3">
      <c r="A105" s="69" t="s">
        <v>5289</v>
      </c>
      <c r="B105" s="69"/>
      <c r="C105" s="69" t="s">
        <v>1690</v>
      </c>
      <c r="D105" s="28" t="s">
        <v>1691</v>
      </c>
      <c r="E105" s="28" t="s">
        <v>1692</v>
      </c>
      <c r="F105" s="28" t="s">
        <v>1693</v>
      </c>
      <c r="G105" s="28" t="s">
        <v>1074</v>
      </c>
      <c r="H105" s="28">
        <v>7578958368</v>
      </c>
      <c r="I105" s="29" t="s">
        <v>20</v>
      </c>
      <c r="J105" s="28" t="s">
        <v>21</v>
      </c>
      <c r="K105" s="29" t="s">
        <v>34</v>
      </c>
      <c r="L105" s="30" t="s">
        <v>1694</v>
      </c>
      <c r="M105" s="28" t="s">
        <v>24</v>
      </c>
      <c r="N105" s="28" t="s">
        <v>154</v>
      </c>
      <c r="O105" s="28"/>
    </row>
    <row r="106" spans="1:15" x14ac:dyDescent="0.3">
      <c r="A106" s="69" t="s">
        <v>5289</v>
      </c>
      <c r="B106" s="69"/>
      <c r="C106" s="69" t="s">
        <v>1695</v>
      </c>
      <c r="D106" s="28" t="s">
        <v>1696</v>
      </c>
      <c r="E106" s="28" t="s">
        <v>1697</v>
      </c>
      <c r="F106" s="28" t="s">
        <v>1698</v>
      </c>
      <c r="G106" s="28" t="s">
        <v>1681</v>
      </c>
      <c r="H106" s="28">
        <v>6003447215</v>
      </c>
      <c r="I106" s="29" t="s">
        <v>20</v>
      </c>
      <c r="J106" s="28" t="s">
        <v>21</v>
      </c>
      <c r="K106" s="29" t="s">
        <v>59</v>
      </c>
      <c r="L106" s="30" t="s">
        <v>1699</v>
      </c>
      <c r="M106" s="28" t="s">
        <v>24</v>
      </c>
      <c r="N106" s="28" t="s">
        <v>35</v>
      </c>
      <c r="O106" s="28"/>
    </row>
    <row r="107" spans="1:15" x14ac:dyDescent="0.3">
      <c r="A107" s="69" t="s">
        <v>5289</v>
      </c>
      <c r="B107" s="69"/>
      <c r="C107" s="69" t="s">
        <v>1700</v>
      </c>
      <c r="D107" s="28" t="s">
        <v>1701</v>
      </c>
      <c r="E107" s="28" t="s">
        <v>742</v>
      </c>
      <c r="F107" s="28" t="s">
        <v>1702</v>
      </c>
      <c r="G107" s="28" t="s">
        <v>1633</v>
      </c>
      <c r="H107" s="28">
        <v>6003316377</v>
      </c>
      <c r="I107" s="29" t="s">
        <v>32</v>
      </c>
      <c r="J107" s="28" t="s">
        <v>21</v>
      </c>
      <c r="K107" s="29" t="s">
        <v>22</v>
      </c>
      <c r="L107" s="30" t="s">
        <v>1703</v>
      </c>
      <c r="M107" s="28" t="s">
        <v>154</v>
      </c>
      <c r="N107" s="28" t="s">
        <v>35</v>
      </c>
      <c r="O107" s="28">
        <v>6003316377</v>
      </c>
    </row>
    <row r="108" spans="1:15" x14ac:dyDescent="0.3">
      <c r="A108" s="69" t="s">
        <v>5289</v>
      </c>
      <c r="B108" s="69"/>
      <c r="C108" s="69" t="s">
        <v>1704</v>
      </c>
      <c r="D108" s="28" t="s">
        <v>1705</v>
      </c>
      <c r="E108" s="28" t="s">
        <v>1706</v>
      </c>
      <c r="F108" s="28" t="s">
        <v>1707</v>
      </c>
      <c r="G108" s="28" t="s">
        <v>498</v>
      </c>
      <c r="H108" s="28">
        <v>8638980775</v>
      </c>
      <c r="I108" s="29" t="s">
        <v>20</v>
      </c>
      <c r="J108" s="28" t="s">
        <v>21</v>
      </c>
      <c r="K108" s="29" t="s">
        <v>59</v>
      </c>
      <c r="L108" s="30">
        <v>36319</v>
      </c>
      <c r="M108" s="28" t="s">
        <v>154</v>
      </c>
      <c r="N108" s="28" t="s">
        <v>165</v>
      </c>
      <c r="O108" s="28">
        <v>7099148107</v>
      </c>
    </row>
    <row r="109" spans="1:15" x14ac:dyDescent="0.3">
      <c r="A109" s="69" t="s">
        <v>5289</v>
      </c>
      <c r="B109" s="69"/>
      <c r="C109" s="69" t="s">
        <v>1708</v>
      </c>
      <c r="D109" s="28" t="s">
        <v>1709</v>
      </c>
      <c r="E109" s="28" t="s">
        <v>1710</v>
      </c>
      <c r="F109" s="28" t="s">
        <v>1711</v>
      </c>
      <c r="G109" s="28" t="s">
        <v>899</v>
      </c>
      <c r="H109" s="28">
        <v>6001506247</v>
      </c>
      <c r="I109" s="29" t="s">
        <v>20</v>
      </c>
      <c r="J109" s="28" t="s">
        <v>21</v>
      </c>
      <c r="K109" s="29" t="s">
        <v>22</v>
      </c>
      <c r="L109" s="30" t="s">
        <v>1712</v>
      </c>
      <c r="M109" s="28" t="s">
        <v>35</v>
      </c>
      <c r="N109" s="28" t="s">
        <v>165</v>
      </c>
      <c r="O109" s="28">
        <v>8822508451</v>
      </c>
    </row>
    <row r="110" spans="1:15" x14ac:dyDescent="0.3">
      <c r="A110" s="69" t="s">
        <v>5289</v>
      </c>
      <c r="B110" s="69"/>
      <c r="C110" s="69" t="s">
        <v>1713</v>
      </c>
      <c r="D110" s="28" t="s">
        <v>1714</v>
      </c>
      <c r="E110" s="28" t="s">
        <v>1715</v>
      </c>
      <c r="F110" s="28" t="s">
        <v>1716</v>
      </c>
      <c r="G110" s="28" t="s">
        <v>1717</v>
      </c>
      <c r="H110" s="28">
        <v>8472853052</v>
      </c>
      <c r="I110" s="29" t="s">
        <v>32</v>
      </c>
      <c r="J110" s="28" t="s">
        <v>21</v>
      </c>
      <c r="K110" s="29" t="s">
        <v>22</v>
      </c>
      <c r="L110" s="30" t="s">
        <v>1718</v>
      </c>
      <c r="M110" s="28" t="s">
        <v>24</v>
      </c>
      <c r="N110" s="28" t="s">
        <v>154</v>
      </c>
      <c r="O110" s="28">
        <v>8472853052</v>
      </c>
    </row>
    <row r="111" spans="1:15" x14ac:dyDescent="0.3">
      <c r="A111" s="69" t="s">
        <v>5289</v>
      </c>
      <c r="B111" s="69"/>
      <c r="C111" s="69" t="s">
        <v>1719</v>
      </c>
      <c r="D111" s="28" t="s">
        <v>1720</v>
      </c>
      <c r="E111" s="28" t="s">
        <v>1721</v>
      </c>
      <c r="F111" s="28" t="s">
        <v>1722</v>
      </c>
      <c r="G111" s="28" t="s">
        <v>893</v>
      </c>
      <c r="H111" s="28">
        <v>8876696100</v>
      </c>
      <c r="I111" s="29" t="s">
        <v>32</v>
      </c>
      <c r="J111" s="28" t="s">
        <v>21</v>
      </c>
      <c r="K111" s="29" t="s">
        <v>22</v>
      </c>
      <c r="L111" s="30" t="s">
        <v>1597</v>
      </c>
      <c r="M111" s="28" t="s">
        <v>271</v>
      </c>
      <c r="N111" s="28" t="s">
        <v>60</v>
      </c>
      <c r="O111" s="28">
        <v>9365400984</v>
      </c>
    </row>
    <row r="112" spans="1:15" x14ac:dyDescent="0.3">
      <c r="A112" s="69" t="s">
        <v>5289</v>
      </c>
      <c r="B112" s="69"/>
      <c r="C112" s="69" t="s">
        <v>1723</v>
      </c>
      <c r="D112" s="28" t="s">
        <v>1724</v>
      </c>
      <c r="E112" s="28" t="s">
        <v>1725</v>
      </c>
      <c r="F112" s="28" t="s">
        <v>1726</v>
      </c>
      <c r="G112" s="28" t="s">
        <v>1727</v>
      </c>
      <c r="H112" s="28">
        <v>7896856203</v>
      </c>
      <c r="I112" s="29" t="s">
        <v>32</v>
      </c>
      <c r="J112" s="28" t="s">
        <v>21</v>
      </c>
      <c r="K112" s="29" t="s">
        <v>22</v>
      </c>
      <c r="L112" s="30">
        <v>36648</v>
      </c>
      <c r="M112" s="28" t="s">
        <v>154</v>
      </c>
      <c r="N112" s="28" t="s">
        <v>60</v>
      </c>
      <c r="O112" s="28">
        <v>8811005489</v>
      </c>
    </row>
    <row r="113" spans="1:15" x14ac:dyDescent="0.3">
      <c r="A113" s="69" t="s">
        <v>5289</v>
      </c>
      <c r="B113" s="69"/>
      <c r="C113" s="69" t="s">
        <v>1728</v>
      </c>
      <c r="D113" s="28" t="s">
        <v>1729</v>
      </c>
      <c r="E113" s="28" t="s">
        <v>1730</v>
      </c>
      <c r="F113" s="28" t="s">
        <v>1731</v>
      </c>
      <c r="G113" s="28" t="s">
        <v>1732</v>
      </c>
      <c r="H113" s="28">
        <v>8471895543</v>
      </c>
      <c r="I113" s="29" t="s">
        <v>20</v>
      </c>
      <c r="J113" s="28" t="s">
        <v>21</v>
      </c>
      <c r="K113" s="29" t="s">
        <v>34</v>
      </c>
      <c r="L113" s="30">
        <v>36771</v>
      </c>
      <c r="M113" s="28" t="s">
        <v>24</v>
      </c>
      <c r="N113" s="28" t="s">
        <v>346</v>
      </c>
      <c r="O113" s="28"/>
    </row>
    <row r="114" spans="1:15" x14ac:dyDescent="0.3">
      <c r="A114" s="69" t="s">
        <v>5289</v>
      </c>
      <c r="B114" s="69"/>
      <c r="C114" s="69" t="s">
        <v>1733</v>
      </c>
      <c r="D114" s="28" t="s">
        <v>1734</v>
      </c>
      <c r="E114" s="28" t="s">
        <v>1735</v>
      </c>
      <c r="F114" s="28" t="s">
        <v>1736</v>
      </c>
      <c r="G114" s="28" t="s">
        <v>1737</v>
      </c>
      <c r="H114" s="28"/>
      <c r="I114" s="29" t="s">
        <v>20</v>
      </c>
      <c r="J114" s="28" t="s">
        <v>21</v>
      </c>
      <c r="K114" s="29" t="s">
        <v>282</v>
      </c>
      <c r="L114" s="30">
        <v>36526</v>
      </c>
      <c r="M114" s="28" t="s">
        <v>346</v>
      </c>
      <c r="N114" s="28" t="s">
        <v>60</v>
      </c>
      <c r="O114" s="28"/>
    </row>
    <row r="115" spans="1:15" x14ac:dyDescent="0.3">
      <c r="A115" s="69" t="s">
        <v>5289</v>
      </c>
      <c r="B115" s="69"/>
      <c r="C115" s="69" t="s">
        <v>1738</v>
      </c>
      <c r="D115" s="28" t="s">
        <v>1739</v>
      </c>
      <c r="E115" s="28" t="s">
        <v>1740</v>
      </c>
      <c r="F115" s="28" t="s">
        <v>1741</v>
      </c>
      <c r="G115" s="28" t="s">
        <v>1155</v>
      </c>
      <c r="H115" s="28">
        <v>9678358418</v>
      </c>
      <c r="I115" s="29" t="s">
        <v>20</v>
      </c>
      <c r="J115" s="28" t="s">
        <v>33</v>
      </c>
      <c r="K115" s="29" t="s">
        <v>34</v>
      </c>
      <c r="L115" s="30" t="s">
        <v>1628</v>
      </c>
      <c r="M115" s="28" t="s">
        <v>154</v>
      </c>
      <c r="N115" s="28" t="s">
        <v>354</v>
      </c>
      <c r="O115" s="28"/>
    </row>
    <row r="116" spans="1:15" x14ac:dyDescent="0.3">
      <c r="A116" s="69" t="s">
        <v>5289</v>
      </c>
      <c r="B116" s="69"/>
      <c r="C116" s="69" t="s">
        <v>1742</v>
      </c>
      <c r="D116" s="28" t="s">
        <v>1743</v>
      </c>
      <c r="E116" s="28" t="s">
        <v>1744</v>
      </c>
      <c r="F116" s="28" t="s">
        <v>1745</v>
      </c>
      <c r="G116" s="28" t="s">
        <v>1746</v>
      </c>
      <c r="H116" s="28"/>
      <c r="I116" s="29" t="s">
        <v>20</v>
      </c>
      <c r="J116" s="28" t="s">
        <v>21</v>
      </c>
      <c r="K116" s="29" t="s">
        <v>34</v>
      </c>
      <c r="L116" s="30" t="s">
        <v>1747</v>
      </c>
      <c r="M116" s="28" t="s">
        <v>165</v>
      </c>
      <c r="N116" s="28" t="s">
        <v>35</v>
      </c>
      <c r="O116" s="28"/>
    </row>
    <row r="117" spans="1:15" x14ac:dyDescent="0.3">
      <c r="A117" s="69" t="s">
        <v>5289</v>
      </c>
      <c r="B117" s="69"/>
      <c r="C117" s="69" t="s">
        <v>1748</v>
      </c>
      <c r="D117" s="28" t="s">
        <v>1749</v>
      </c>
      <c r="E117" s="28" t="s">
        <v>1750</v>
      </c>
      <c r="F117" s="28" t="s">
        <v>1751</v>
      </c>
      <c r="G117" s="28" t="s">
        <v>1752</v>
      </c>
      <c r="H117" s="28">
        <v>801445599</v>
      </c>
      <c r="I117" s="29" t="s">
        <v>20</v>
      </c>
      <c r="J117" s="28" t="s">
        <v>21</v>
      </c>
      <c r="K117" s="29" t="s">
        <v>59</v>
      </c>
      <c r="L117" s="30" t="s">
        <v>107</v>
      </c>
      <c r="M117" s="28" t="s">
        <v>346</v>
      </c>
      <c r="N117" s="28" t="s">
        <v>131</v>
      </c>
      <c r="O117" s="28"/>
    </row>
    <row r="118" spans="1:15" x14ac:dyDescent="0.3">
      <c r="A118" s="69" t="s">
        <v>5289</v>
      </c>
      <c r="B118" s="69"/>
      <c r="C118" s="69" t="s">
        <v>1753</v>
      </c>
      <c r="D118" s="28" t="s">
        <v>1754</v>
      </c>
      <c r="E118" s="28" t="s">
        <v>1755</v>
      </c>
      <c r="F118" s="28" t="s">
        <v>1756</v>
      </c>
      <c r="G118" s="28" t="s">
        <v>1757</v>
      </c>
      <c r="H118" s="28">
        <v>9601104397</v>
      </c>
      <c r="I118" s="29" t="s">
        <v>20</v>
      </c>
      <c r="J118" s="28" t="s">
        <v>21</v>
      </c>
      <c r="K118" s="29" t="s">
        <v>59</v>
      </c>
      <c r="L118" s="30">
        <v>36655</v>
      </c>
      <c r="M118" s="28" t="s">
        <v>24</v>
      </c>
      <c r="N118" s="28" t="s">
        <v>271</v>
      </c>
      <c r="O118" s="28"/>
    </row>
    <row r="119" spans="1:15" x14ac:dyDescent="0.3">
      <c r="A119" s="69" t="s">
        <v>5289</v>
      </c>
      <c r="B119" s="69"/>
      <c r="C119" s="69" t="s">
        <v>1758</v>
      </c>
      <c r="D119" s="28" t="s">
        <v>1759</v>
      </c>
      <c r="E119" s="28" t="s">
        <v>1760</v>
      </c>
      <c r="F119" s="28" t="s">
        <v>1761</v>
      </c>
      <c r="G119" s="28" t="s">
        <v>1762</v>
      </c>
      <c r="H119" s="28">
        <v>6002739056</v>
      </c>
      <c r="I119" s="29" t="s">
        <v>20</v>
      </c>
      <c r="J119" s="28" t="s">
        <v>21</v>
      </c>
      <c r="K119" s="29" t="s">
        <v>22</v>
      </c>
      <c r="L119" s="30">
        <v>36443</v>
      </c>
      <c r="M119" s="28" t="s">
        <v>24</v>
      </c>
      <c r="N119" s="28" t="s">
        <v>154</v>
      </c>
      <c r="O119" s="28"/>
    </row>
    <row r="120" spans="1:15" x14ac:dyDescent="0.3">
      <c r="A120" s="69" t="s">
        <v>5289</v>
      </c>
      <c r="B120" s="69"/>
      <c r="C120" s="69" t="s">
        <v>1763</v>
      </c>
      <c r="D120" s="28" t="s">
        <v>1764</v>
      </c>
      <c r="E120" s="28" t="s">
        <v>1765</v>
      </c>
      <c r="F120" s="28" t="s">
        <v>1766</v>
      </c>
      <c r="G120" s="28" t="s">
        <v>1767</v>
      </c>
      <c r="H120" s="28">
        <v>7664072808</v>
      </c>
      <c r="I120" s="29" t="s">
        <v>20</v>
      </c>
      <c r="J120" s="28" t="s">
        <v>33</v>
      </c>
      <c r="K120" s="29" t="s">
        <v>34</v>
      </c>
      <c r="L120" s="30" t="s">
        <v>1768</v>
      </c>
      <c r="M120" s="28" t="s">
        <v>24</v>
      </c>
      <c r="N120" s="28" t="s">
        <v>35</v>
      </c>
      <c r="O120" s="28"/>
    </row>
    <row r="121" spans="1:15" x14ac:dyDescent="0.3">
      <c r="A121" s="69" t="s">
        <v>5289</v>
      </c>
      <c r="B121" s="69"/>
      <c r="C121" s="69" t="s">
        <v>1769</v>
      </c>
      <c r="D121" s="28" t="s">
        <v>1770</v>
      </c>
      <c r="E121" s="28" t="s">
        <v>1771</v>
      </c>
      <c r="F121" s="28" t="s">
        <v>1772</v>
      </c>
      <c r="G121" s="28" t="s">
        <v>1773</v>
      </c>
      <c r="H121" s="28">
        <v>6001684102</v>
      </c>
      <c r="I121" s="29" t="s">
        <v>32</v>
      </c>
      <c r="J121" s="28" t="s">
        <v>21</v>
      </c>
      <c r="K121" s="29" t="s">
        <v>59</v>
      </c>
      <c r="L121" s="30">
        <v>36862</v>
      </c>
      <c r="M121" s="28" t="s">
        <v>24</v>
      </c>
      <c r="N121" s="28" t="s">
        <v>60</v>
      </c>
      <c r="O121" s="28"/>
    </row>
    <row r="122" spans="1:15" x14ac:dyDescent="0.3">
      <c r="A122" s="69" t="s">
        <v>5289</v>
      </c>
      <c r="B122" s="69"/>
      <c r="C122" s="69" t="s">
        <v>1774</v>
      </c>
      <c r="D122" s="28" t="s">
        <v>1775</v>
      </c>
      <c r="E122" s="28" t="s">
        <v>1776</v>
      </c>
      <c r="F122" s="28" t="s">
        <v>1777</v>
      </c>
      <c r="G122" s="28" t="s">
        <v>1778</v>
      </c>
      <c r="H122" s="28">
        <v>9101419772</v>
      </c>
      <c r="I122" s="29" t="s">
        <v>20</v>
      </c>
      <c r="J122" s="28" t="s">
        <v>21</v>
      </c>
      <c r="K122" s="29" t="s">
        <v>34</v>
      </c>
      <c r="L122" s="30" t="s">
        <v>1779</v>
      </c>
      <c r="M122" s="28" t="s">
        <v>35</v>
      </c>
      <c r="N122" s="28" t="s">
        <v>165</v>
      </c>
      <c r="O122" s="28"/>
    </row>
    <row r="123" spans="1:15" x14ac:dyDescent="0.3">
      <c r="A123" s="69" t="s">
        <v>5289</v>
      </c>
      <c r="B123" s="69"/>
      <c r="C123" s="69" t="s">
        <v>1780</v>
      </c>
      <c r="D123" s="28" t="s">
        <v>1781</v>
      </c>
      <c r="E123" s="28" t="s">
        <v>1782</v>
      </c>
      <c r="F123" s="28" t="s">
        <v>1783</v>
      </c>
      <c r="G123" s="28" t="s">
        <v>801</v>
      </c>
      <c r="H123" s="28">
        <v>9957767709</v>
      </c>
      <c r="I123" s="29" t="s">
        <v>20</v>
      </c>
      <c r="J123" s="28" t="s">
        <v>21</v>
      </c>
      <c r="K123" s="29" t="s">
        <v>34</v>
      </c>
      <c r="L123" s="30" t="s">
        <v>1784</v>
      </c>
      <c r="M123" s="28" t="s">
        <v>131</v>
      </c>
      <c r="N123" s="28" t="s">
        <v>154</v>
      </c>
      <c r="O123" s="28"/>
    </row>
    <row r="124" spans="1:15" x14ac:dyDescent="0.3">
      <c r="A124" s="69" t="s">
        <v>5289</v>
      </c>
      <c r="B124" s="69"/>
      <c r="C124" s="69" t="s">
        <v>1785</v>
      </c>
      <c r="D124" s="28" t="s">
        <v>1786</v>
      </c>
      <c r="E124" s="28" t="s">
        <v>1787</v>
      </c>
      <c r="F124" s="28" t="s">
        <v>1788</v>
      </c>
      <c r="G124" s="28" t="s">
        <v>1789</v>
      </c>
      <c r="H124" s="28">
        <v>6001041260</v>
      </c>
      <c r="I124" s="29" t="s">
        <v>20</v>
      </c>
      <c r="J124" s="28" t="s">
        <v>21</v>
      </c>
      <c r="K124" s="29" t="s">
        <v>22</v>
      </c>
      <c r="L124" s="30">
        <v>37170</v>
      </c>
      <c r="M124" s="28" t="s">
        <v>35</v>
      </c>
      <c r="N124" s="28" t="s">
        <v>354</v>
      </c>
      <c r="O124" s="28"/>
    </row>
    <row r="125" spans="1:15" x14ac:dyDescent="0.3">
      <c r="A125" s="69" t="s">
        <v>5289</v>
      </c>
      <c r="B125" s="69"/>
      <c r="C125" s="69" t="s">
        <v>1790</v>
      </c>
      <c r="D125" s="28" t="s">
        <v>1791</v>
      </c>
      <c r="E125" s="28" t="s">
        <v>1792</v>
      </c>
      <c r="F125" s="28" t="s">
        <v>1793</v>
      </c>
      <c r="G125" s="28" t="s">
        <v>1794</v>
      </c>
      <c r="H125" s="28">
        <v>9365880582</v>
      </c>
      <c r="I125" s="29" t="s">
        <v>32</v>
      </c>
      <c r="J125" s="28" t="s">
        <v>33</v>
      </c>
      <c r="K125" s="29" t="s">
        <v>34</v>
      </c>
      <c r="L125" s="30" t="s">
        <v>1795</v>
      </c>
      <c r="M125" s="28" t="s">
        <v>35</v>
      </c>
      <c r="N125" s="28" t="s">
        <v>131</v>
      </c>
      <c r="O125" s="28"/>
    </row>
    <row r="126" spans="1:15" x14ac:dyDescent="0.3">
      <c r="A126" s="69" t="s">
        <v>5289</v>
      </c>
      <c r="B126" s="69"/>
      <c r="C126" s="69" t="s">
        <v>1796</v>
      </c>
      <c r="D126" s="28" t="s">
        <v>1797</v>
      </c>
      <c r="E126" s="28" t="s">
        <v>1798</v>
      </c>
      <c r="F126" s="28" t="s">
        <v>1799</v>
      </c>
      <c r="G126" s="28" t="s">
        <v>1800</v>
      </c>
      <c r="H126" s="28">
        <v>9101310876</v>
      </c>
      <c r="I126" s="29" t="s">
        <v>20</v>
      </c>
      <c r="J126" s="28" t="s">
        <v>33</v>
      </c>
      <c r="K126" s="29" t="s">
        <v>34</v>
      </c>
      <c r="L126" s="30" t="s">
        <v>1801</v>
      </c>
      <c r="M126" s="28" t="s">
        <v>24</v>
      </c>
      <c r="N126" s="28" t="s">
        <v>154</v>
      </c>
      <c r="O126" s="28"/>
    </row>
    <row r="127" spans="1:15" x14ac:dyDescent="0.3">
      <c r="A127" s="69" t="s">
        <v>5289</v>
      </c>
      <c r="B127" s="69"/>
      <c r="C127" s="69" t="s">
        <v>1802</v>
      </c>
      <c r="D127" s="28" t="s">
        <v>1803</v>
      </c>
      <c r="E127" s="28" t="s">
        <v>1804</v>
      </c>
      <c r="F127" s="28" t="s">
        <v>1805</v>
      </c>
      <c r="G127" s="28" t="s">
        <v>1806</v>
      </c>
      <c r="H127" s="28">
        <v>6900678970</v>
      </c>
      <c r="I127" s="29" t="s">
        <v>32</v>
      </c>
      <c r="J127" s="28" t="s">
        <v>21</v>
      </c>
      <c r="K127" s="29" t="s">
        <v>22</v>
      </c>
      <c r="L127" s="30" t="s">
        <v>1807</v>
      </c>
      <c r="M127" s="28" t="s">
        <v>35</v>
      </c>
      <c r="N127" s="28" t="s">
        <v>154</v>
      </c>
      <c r="O127" s="28"/>
    </row>
    <row r="128" spans="1:15" x14ac:dyDescent="0.3">
      <c r="A128" s="69" t="s">
        <v>5289</v>
      </c>
      <c r="B128" s="69"/>
      <c r="C128" s="69" t="s">
        <v>1808</v>
      </c>
      <c r="D128" s="28" t="s">
        <v>1809</v>
      </c>
      <c r="E128" s="28" t="s">
        <v>1810</v>
      </c>
      <c r="F128" s="28" t="s">
        <v>1811</v>
      </c>
      <c r="G128" s="28" t="s">
        <v>1169</v>
      </c>
      <c r="H128" s="28"/>
      <c r="I128" s="29" t="s">
        <v>20</v>
      </c>
      <c r="J128" s="28" t="s">
        <v>33</v>
      </c>
      <c r="K128" s="29" t="s">
        <v>34</v>
      </c>
      <c r="L128" s="30">
        <v>37139</v>
      </c>
      <c r="M128" s="28" t="s">
        <v>1812</v>
      </c>
      <c r="N128" s="28" t="s">
        <v>1187</v>
      </c>
      <c r="O128" s="28"/>
    </row>
    <row r="129" spans="1:15" x14ac:dyDescent="0.3">
      <c r="A129" s="69" t="s">
        <v>5289</v>
      </c>
      <c r="B129" s="69"/>
      <c r="C129" s="69" t="s">
        <v>1813</v>
      </c>
      <c r="D129" s="28" t="s">
        <v>1814</v>
      </c>
      <c r="E129" s="28" t="s">
        <v>1815</v>
      </c>
      <c r="F129" s="28" t="s">
        <v>1816</v>
      </c>
      <c r="G129" s="28" t="s">
        <v>1746</v>
      </c>
      <c r="H129" s="28">
        <v>6001053060</v>
      </c>
      <c r="I129" s="29" t="s">
        <v>32</v>
      </c>
      <c r="J129" s="28" t="s">
        <v>21</v>
      </c>
      <c r="K129" s="29" t="s">
        <v>22</v>
      </c>
      <c r="L129" s="30" t="s">
        <v>1817</v>
      </c>
      <c r="M129" s="28" t="s">
        <v>24</v>
      </c>
      <c r="N129" s="28" t="s">
        <v>165</v>
      </c>
      <c r="O129" s="28"/>
    </row>
    <row r="130" spans="1:15" x14ac:dyDescent="0.3">
      <c r="A130" s="69" t="s">
        <v>5289</v>
      </c>
      <c r="B130" s="69"/>
      <c r="C130" s="69" t="s">
        <v>1818</v>
      </c>
      <c r="D130" s="28" t="s">
        <v>1819</v>
      </c>
      <c r="E130" s="28" t="s">
        <v>1820</v>
      </c>
      <c r="F130" s="28" t="s">
        <v>1821</v>
      </c>
      <c r="G130" s="28" t="s">
        <v>1822</v>
      </c>
      <c r="H130" s="28">
        <v>6001968699</v>
      </c>
      <c r="I130" s="29" t="s">
        <v>20</v>
      </c>
      <c r="J130" s="28" t="s">
        <v>21</v>
      </c>
      <c r="K130" s="29" t="s">
        <v>22</v>
      </c>
      <c r="L130" s="30" t="s">
        <v>1476</v>
      </c>
      <c r="M130" s="28" t="s">
        <v>24</v>
      </c>
      <c r="N130" s="28" t="s">
        <v>154</v>
      </c>
      <c r="O130" s="28"/>
    </row>
    <row r="131" spans="1:15" x14ac:dyDescent="0.3">
      <c r="A131" s="69" t="s">
        <v>5289</v>
      </c>
      <c r="B131" s="69"/>
      <c r="C131" s="69" t="s">
        <v>1823</v>
      </c>
      <c r="D131" s="28" t="s">
        <v>1824</v>
      </c>
      <c r="E131" s="28" t="s">
        <v>1825</v>
      </c>
      <c r="F131" s="28" t="s">
        <v>1826</v>
      </c>
      <c r="G131" s="28" t="s">
        <v>1827</v>
      </c>
      <c r="H131" s="28">
        <v>9854938708</v>
      </c>
      <c r="I131" s="29" t="s">
        <v>20</v>
      </c>
      <c r="J131" s="28" t="s">
        <v>21</v>
      </c>
      <c r="K131" s="29" t="s">
        <v>22</v>
      </c>
      <c r="L131" s="30" t="s">
        <v>1828</v>
      </c>
      <c r="M131" s="28" t="s">
        <v>35</v>
      </c>
      <c r="N131" s="28" t="s">
        <v>154</v>
      </c>
      <c r="O131" s="28"/>
    </row>
    <row r="132" spans="1:15" x14ac:dyDescent="0.3">
      <c r="A132" s="69" t="s">
        <v>5289</v>
      </c>
      <c r="B132" s="69"/>
      <c r="C132" s="69" t="s">
        <v>1829</v>
      </c>
      <c r="D132" s="28" t="s">
        <v>1830</v>
      </c>
      <c r="E132" s="28" t="s">
        <v>1831</v>
      </c>
      <c r="F132" s="28" t="s">
        <v>1832</v>
      </c>
      <c r="G132" s="28" t="s">
        <v>1833</v>
      </c>
      <c r="H132" s="28">
        <v>7896634891</v>
      </c>
      <c r="I132" s="29" t="s">
        <v>20</v>
      </c>
      <c r="J132" s="28" t="s">
        <v>33</v>
      </c>
      <c r="K132" s="29" t="s">
        <v>34</v>
      </c>
      <c r="L132" s="30">
        <v>37051</v>
      </c>
      <c r="M132" s="28" t="s">
        <v>24</v>
      </c>
      <c r="N132" s="28" t="s">
        <v>35</v>
      </c>
      <c r="O132" s="28"/>
    </row>
    <row r="133" spans="1:15" x14ac:dyDescent="0.3">
      <c r="A133" s="69" t="s">
        <v>5289</v>
      </c>
      <c r="B133" s="69"/>
      <c r="C133" s="69" t="s">
        <v>1834</v>
      </c>
      <c r="D133" s="28" t="s">
        <v>1830</v>
      </c>
      <c r="E133" s="28" t="s">
        <v>1835</v>
      </c>
      <c r="F133" s="28" t="s">
        <v>1836</v>
      </c>
      <c r="G133" s="28" t="s">
        <v>1800</v>
      </c>
      <c r="H133" s="28"/>
      <c r="I133" s="29" t="s">
        <v>20</v>
      </c>
      <c r="J133" s="28" t="s">
        <v>33</v>
      </c>
      <c r="K133" s="29" t="s">
        <v>34</v>
      </c>
      <c r="L133" s="30">
        <v>36527</v>
      </c>
      <c r="M133" s="28" t="s">
        <v>1837</v>
      </c>
      <c r="N133" s="28" t="s">
        <v>35</v>
      </c>
      <c r="O133" s="28"/>
    </row>
    <row r="134" spans="1:15" x14ac:dyDescent="0.3">
      <c r="A134" s="69" t="s">
        <v>5289</v>
      </c>
      <c r="B134" s="69"/>
      <c r="C134" s="69" t="s">
        <v>1838</v>
      </c>
      <c r="D134" s="28" t="s">
        <v>1839</v>
      </c>
      <c r="E134" s="28" t="s">
        <v>1840</v>
      </c>
      <c r="F134" s="28" t="s">
        <v>1841</v>
      </c>
      <c r="G134" s="28" t="s">
        <v>836</v>
      </c>
      <c r="H134" s="28">
        <v>9365983321</v>
      </c>
      <c r="I134" s="29" t="s">
        <v>20</v>
      </c>
      <c r="J134" s="28" t="s">
        <v>21</v>
      </c>
      <c r="K134" s="29" t="s">
        <v>22</v>
      </c>
      <c r="L134" s="30" t="s">
        <v>1842</v>
      </c>
      <c r="M134" s="28" t="s">
        <v>35</v>
      </c>
      <c r="N134" s="28" t="s">
        <v>24</v>
      </c>
      <c r="O134" s="28"/>
    </row>
    <row r="135" spans="1:15" x14ac:dyDescent="0.3">
      <c r="A135" s="69" t="s">
        <v>5289</v>
      </c>
      <c r="B135" s="69"/>
      <c r="C135" s="69" t="s">
        <v>1843</v>
      </c>
      <c r="D135" s="28" t="s">
        <v>1844</v>
      </c>
      <c r="E135" s="28" t="s">
        <v>1845</v>
      </c>
      <c r="F135" s="28" t="s">
        <v>335</v>
      </c>
      <c r="G135" s="28" t="s">
        <v>1846</v>
      </c>
      <c r="H135" s="28"/>
      <c r="I135" s="29" t="s">
        <v>20</v>
      </c>
      <c r="J135" s="25"/>
      <c r="K135" s="29" t="s">
        <v>22</v>
      </c>
      <c r="L135" s="30" t="s">
        <v>687</v>
      </c>
      <c r="M135" s="28" t="s">
        <v>24</v>
      </c>
      <c r="N135" s="28" t="s">
        <v>131</v>
      </c>
      <c r="O135" s="28"/>
    </row>
    <row r="136" spans="1:15" x14ac:dyDescent="0.3">
      <c r="A136" s="69" t="s">
        <v>5289</v>
      </c>
      <c r="B136" s="69"/>
      <c r="C136" s="69" t="s">
        <v>1847</v>
      </c>
      <c r="D136" s="28" t="s">
        <v>1848</v>
      </c>
      <c r="E136" s="28" t="s">
        <v>1849</v>
      </c>
      <c r="F136" s="28" t="s">
        <v>1850</v>
      </c>
      <c r="G136" s="28" t="s">
        <v>1851</v>
      </c>
      <c r="H136" s="28">
        <v>8876387923</v>
      </c>
      <c r="I136" s="29" t="s">
        <v>20</v>
      </c>
      <c r="J136" s="28" t="s">
        <v>21</v>
      </c>
      <c r="K136" s="29" t="s">
        <v>34</v>
      </c>
      <c r="L136" s="30">
        <v>36952</v>
      </c>
      <c r="M136" s="28" t="s">
        <v>131</v>
      </c>
      <c r="N136" s="28" t="s">
        <v>154</v>
      </c>
      <c r="O136" s="28"/>
    </row>
    <row r="137" spans="1:15" x14ac:dyDescent="0.3">
      <c r="A137" s="69" t="s">
        <v>5289</v>
      </c>
      <c r="B137" s="69"/>
      <c r="C137" s="69" t="s">
        <v>1852</v>
      </c>
      <c r="D137" s="28" t="s">
        <v>1853</v>
      </c>
      <c r="E137" s="28" t="s">
        <v>1854</v>
      </c>
      <c r="F137" s="28" t="s">
        <v>1855</v>
      </c>
      <c r="G137" s="28" t="s">
        <v>1856</v>
      </c>
      <c r="H137" s="28">
        <v>8621987368</v>
      </c>
      <c r="I137" s="29" t="s">
        <v>20</v>
      </c>
      <c r="J137" s="28" t="s">
        <v>21</v>
      </c>
      <c r="K137" s="29" t="s">
        <v>22</v>
      </c>
      <c r="L137" s="30" t="s">
        <v>1857</v>
      </c>
      <c r="M137" s="28" t="s">
        <v>35</v>
      </c>
      <c r="N137" s="28" t="s">
        <v>154</v>
      </c>
      <c r="O137" s="28"/>
    </row>
    <row r="138" spans="1:15" x14ac:dyDescent="0.3">
      <c r="A138" s="69" t="s">
        <v>5289</v>
      </c>
      <c r="B138" s="69"/>
      <c r="C138" s="69" t="s">
        <v>1858</v>
      </c>
      <c r="D138" s="28" t="s">
        <v>1859</v>
      </c>
      <c r="E138" s="28" t="s">
        <v>1860</v>
      </c>
      <c r="F138" s="28" t="s">
        <v>114</v>
      </c>
      <c r="G138" s="28" t="s">
        <v>1861</v>
      </c>
      <c r="H138" s="28">
        <v>7576961703</v>
      </c>
      <c r="I138" s="29" t="s">
        <v>20</v>
      </c>
      <c r="J138" s="28" t="s">
        <v>21</v>
      </c>
      <c r="K138" s="29" t="s">
        <v>22</v>
      </c>
      <c r="L138" s="30">
        <v>37139</v>
      </c>
      <c r="M138" s="28" t="s">
        <v>154</v>
      </c>
      <c r="N138" s="28" t="s">
        <v>165</v>
      </c>
      <c r="O138" s="28"/>
    </row>
    <row r="139" spans="1:15" x14ac:dyDescent="0.3">
      <c r="A139" s="69" t="s">
        <v>5289</v>
      </c>
      <c r="B139" s="69"/>
      <c r="C139" s="69" t="s">
        <v>1862</v>
      </c>
      <c r="D139" s="28" t="s">
        <v>1863</v>
      </c>
      <c r="E139" s="28" t="s">
        <v>1864</v>
      </c>
      <c r="F139" s="28" t="s">
        <v>1865</v>
      </c>
      <c r="G139" s="28" t="s">
        <v>1866</v>
      </c>
      <c r="H139" s="28">
        <v>9401286588</v>
      </c>
      <c r="I139" s="29" t="s">
        <v>20</v>
      </c>
      <c r="J139" s="28" t="s">
        <v>21</v>
      </c>
      <c r="K139" s="29" t="s">
        <v>59</v>
      </c>
      <c r="L139" s="30">
        <v>36833</v>
      </c>
      <c r="M139" s="28" t="s">
        <v>24</v>
      </c>
      <c r="N139" s="28" t="s">
        <v>154</v>
      </c>
      <c r="O139" s="28"/>
    </row>
    <row r="140" spans="1:15" x14ac:dyDescent="0.3">
      <c r="A140" s="69" t="s">
        <v>5289</v>
      </c>
      <c r="B140" s="69"/>
      <c r="C140" s="69" t="s">
        <v>1867</v>
      </c>
      <c r="D140" s="28" t="s">
        <v>1868</v>
      </c>
      <c r="E140" s="28" t="s">
        <v>1869</v>
      </c>
      <c r="F140" s="28" t="s">
        <v>1870</v>
      </c>
      <c r="G140" s="28" t="s">
        <v>807</v>
      </c>
      <c r="H140" s="28">
        <v>8761826248</v>
      </c>
      <c r="I140" s="29" t="s">
        <v>20</v>
      </c>
      <c r="J140" s="28" t="s">
        <v>21</v>
      </c>
      <c r="K140" s="29" t="s">
        <v>59</v>
      </c>
      <c r="L140" s="30">
        <v>36957</v>
      </c>
      <c r="M140" s="28" t="s">
        <v>35</v>
      </c>
      <c r="N140" s="28" t="s">
        <v>346</v>
      </c>
      <c r="O140" s="28"/>
    </row>
    <row r="141" spans="1:15" x14ac:dyDescent="0.3">
      <c r="A141" s="69" t="s">
        <v>5289</v>
      </c>
      <c r="B141" s="69"/>
      <c r="C141" s="69" t="s">
        <v>1871</v>
      </c>
      <c r="D141" s="28" t="s">
        <v>1872</v>
      </c>
      <c r="E141" s="28" t="s">
        <v>1873</v>
      </c>
      <c r="F141" s="28" t="s">
        <v>1014</v>
      </c>
      <c r="G141" s="28" t="s">
        <v>1874</v>
      </c>
      <c r="H141" s="28"/>
      <c r="I141" s="29" t="s">
        <v>20</v>
      </c>
      <c r="J141" s="28" t="s">
        <v>21</v>
      </c>
      <c r="K141" s="29" t="s">
        <v>34</v>
      </c>
      <c r="L141" s="30" t="s">
        <v>1875</v>
      </c>
      <c r="M141" s="28" t="s">
        <v>154</v>
      </c>
      <c r="N141" s="28"/>
      <c r="O141" s="28"/>
    </row>
    <row r="142" spans="1:15" x14ac:dyDescent="0.3">
      <c r="A142" s="69" t="s">
        <v>5289</v>
      </c>
      <c r="B142" s="69"/>
      <c r="C142" s="69" t="s">
        <v>1876</v>
      </c>
      <c r="D142" s="28" t="s">
        <v>1877</v>
      </c>
      <c r="E142" s="28" t="s">
        <v>1878</v>
      </c>
      <c r="F142" s="28" t="s">
        <v>1879</v>
      </c>
      <c r="G142" s="28" t="s">
        <v>1880</v>
      </c>
      <c r="H142" s="28"/>
      <c r="I142" s="29" t="s">
        <v>20</v>
      </c>
      <c r="J142" s="28" t="s">
        <v>21</v>
      </c>
      <c r="K142" s="29" t="s">
        <v>22</v>
      </c>
      <c r="L142" s="30" t="s">
        <v>1881</v>
      </c>
      <c r="M142" s="28" t="s">
        <v>154</v>
      </c>
      <c r="N142" s="28" t="s">
        <v>24</v>
      </c>
      <c r="O142" s="28"/>
    </row>
    <row r="143" spans="1:15" x14ac:dyDescent="0.3">
      <c r="A143" s="69" t="s">
        <v>5289</v>
      </c>
      <c r="B143" s="69"/>
      <c r="C143" s="69" t="s">
        <v>1882</v>
      </c>
      <c r="D143" s="28" t="s">
        <v>1883</v>
      </c>
      <c r="E143" s="28" t="s">
        <v>1884</v>
      </c>
      <c r="F143" s="28" t="s">
        <v>873</v>
      </c>
      <c r="G143" s="28" t="s">
        <v>1885</v>
      </c>
      <c r="H143" s="28">
        <v>8876318964</v>
      </c>
      <c r="I143" s="29" t="s">
        <v>20</v>
      </c>
      <c r="J143" s="28" t="s">
        <v>21</v>
      </c>
      <c r="K143" s="29" t="s">
        <v>34</v>
      </c>
      <c r="L143" s="30">
        <v>36987</v>
      </c>
      <c r="M143" s="28" t="s">
        <v>131</v>
      </c>
      <c r="N143" s="28" t="s">
        <v>35</v>
      </c>
      <c r="O143" s="28"/>
    </row>
    <row r="144" spans="1:15" x14ac:dyDescent="0.3">
      <c r="A144" s="69" t="s">
        <v>5289</v>
      </c>
      <c r="B144" s="69"/>
      <c r="C144" s="69" t="s">
        <v>1886</v>
      </c>
      <c r="D144" s="28" t="s">
        <v>1887</v>
      </c>
      <c r="E144" s="28" t="s">
        <v>1888</v>
      </c>
      <c r="F144" s="28" t="s">
        <v>1889</v>
      </c>
      <c r="G144" s="28" t="s">
        <v>1800</v>
      </c>
      <c r="H144" s="28">
        <v>9365473216</v>
      </c>
      <c r="I144" s="29" t="s">
        <v>32</v>
      </c>
      <c r="J144" s="28" t="s">
        <v>33</v>
      </c>
      <c r="K144" s="29" t="s">
        <v>34</v>
      </c>
      <c r="L144" s="30">
        <v>36870</v>
      </c>
      <c r="M144" s="28" t="s">
        <v>1837</v>
      </c>
      <c r="N144" s="28" t="s">
        <v>60</v>
      </c>
      <c r="O144" s="28"/>
    </row>
    <row r="145" spans="1:15" x14ac:dyDescent="0.3">
      <c r="A145" s="69" t="s">
        <v>5289</v>
      </c>
      <c r="B145" s="69"/>
      <c r="C145" s="69" t="s">
        <v>1890</v>
      </c>
      <c r="D145" s="28" t="s">
        <v>1891</v>
      </c>
      <c r="E145" s="28" t="s">
        <v>1892</v>
      </c>
      <c r="F145" s="28" t="s">
        <v>1893</v>
      </c>
      <c r="G145" s="28" t="s">
        <v>1894</v>
      </c>
      <c r="H145" s="28">
        <v>9101035780</v>
      </c>
      <c r="I145" s="29" t="s">
        <v>20</v>
      </c>
      <c r="J145" s="28" t="s">
        <v>21</v>
      </c>
      <c r="K145" s="29" t="s">
        <v>34</v>
      </c>
      <c r="L145" s="30">
        <v>36951</v>
      </c>
      <c r="M145" s="28" t="s">
        <v>24</v>
      </c>
      <c r="N145" s="28" t="s">
        <v>131</v>
      </c>
      <c r="O145" s="28"/>
    </row>
    <row r="146" spans="1:15" x14ac:dyDescent="0.3">
      <c r="A146" s="69" t="s">
        <v>5289</v>
      </c>
      <c r="B146" s="69"/>
      <c r="C146" s="69" t="s">
        <v>1895</v>
      </c>
      <c r="D146" s="28" t="s">
        <v>1896</v>
      </c>
      <c r="E146" s="28" t="s">
        <v>1897</v>
      </c>
      <c r="F146" s="28" t="s">
        <v>1898</v>
      </c>
      <c r="G146" s="28" t="s">
        <v>1899</v>
      </c>
      <c r="H146" s="28">
        <v>6001537475</v>
      </c>
      <c r="I146" s="29" t="s">
        <v>32</v>
      </c>
      <c r="J146" s="28" t="s">
        <v>21</v>
      </c>
      <c r="K146" s="29" t="s">
        <v>59</v>
      </c>
      <c r="L146" s="30">
        <v>36530</v>
      </c>
      <c r="M146" s="28" t="s">
        <v>131</v>
      </c>
      <c r="N146" s="28" t="s">
        <v>346</v>
      </c>
      <c r="O146" s="28"/>
    </row>
    <row r="147" spans="1:15" x14ac:dyDescent="0.3">
      <c r="A147" s="69" t="s">
        <v>5289</v>
      </c>
      <c r="B147" s="69"/>
      <c r="C147" s="69" t="s">
        <v>1900</v>
      </c>
      <c r="D147" s="28" t="s">
        <v>1901</v>
      </c>
      <c r="E147" s="28" t="s">
        <v>1902</v>
      </c>
      <c r="F147" s="28" t="s">
        <v>1903</v>
      </c>
      <c r="G147" s="28" t="s">
        <v>1904</v>
      </c>
      <c r="H147" s="28"/>
      <c r="I147" s="29" t="s">
        <v>32</v>
      </c>
      <c r="J147" s="28" t="s">
        <v>21</v>
      </c>
      <c r="K147" s="29" t="s">
        <v>22</v>
      </c>
      <c r="L147" s="30" t="s">
        <v>1581</v>
      </c>
      <c r="M147" s="28" t="s">
        <v>35</v>
      </c>
      <c r="N147" s="28" t="s">
        <v>24</v>
      </c>
      <c r="O147" s="28"/>
    </row>
    <row r="148" spans="1:15" x14ac:dyDescent="0.3">
      <c r="A148" s="69" t="s">
        <v>5289</v>
      </c>
      <c r="B148" s="69"/>
      <c r="C148" s="69" t="s">
        <v>1905</v>
      </c>
      <c r="D148" s="28" t="s">
        <v>1906</v>
      </c>
      <c r="E148" s="28" t="s">
        <v>1907</v>
      </c>
      <c r="F148" s="28" t="s">
        <v>1908</v>
      </c>
      <c r="G148" s="28" t="s">
        <v>1169</v>
      </c>
      <c r="H148" s="28">
        <v>6000659833</v>
      </c>
      <c r="I148" s="29" t="s">
        <v>20</v>
      </c>
      <c r="J148" s="28" t="s">
        <v>33</v>
      </c>
      <c r="K148" s="29" t="s">
        <v>34</v>
      </c>
      <c r="L148" s="30">
        <v>36526</v>
      </c>
      <c r="M148" s="28" t="s">
        <v>35</v>
      </c>
      <c r="N148" s="28" t="s">
        <v>24</v>
      </c>
      <c r="O148" s="28"/>
    </row>
    <row r="149" spans="1:15" x14ac:dyDescent="0.3">
      <c r="A149" s="69" t="s">
        <v>5289</v>
      </c>
      <c r="B149" s="69"/>
      <c r="C149" s="69" t="s">
        <v>1909</v>
      </c>
      <c r="D149" s="28" t="s">
        <v>1910</v>
      </c>
      <c r="E149" s="28" t="s">
        <v>1911</v>
      </c>
      <c r="F149" s="28" t="s">
        <v>1912</v>
      </c>
      <c r="G149" s="28" t="s">
        <v>1913</v>
      </c>
      <c r="H149" s="28">
        <v>9101501795</v>
      </c>
      <c r="I149" s="29" t="s">
        <v>20</v>
      </c>
      <c r="J149" s="28" t="s">
        <v>21</v>
      </c>
      <c r="K149" s="29" t="s">
        <v>34</v>
      </c>
      <c r="L149" s="30" t="s">
        <v>1914</v>
      </c>
      <c r="M149" s="28" t="s">
        <v>35</v>
      </c>
      <c r="N149" s="28" t="s">
        <v>131</v>
      </c>
      <c r="O149" s="28"/>
    </row>
    <row r="150" spans="1:15" x14ac:dyDescent="0.3">
      <c r="A150" s="69" t="s">
        <v>5289</v>
      </c>
      <c r="B150" s="69"/>
      <c r="C150" s="69" t="s">
        <v>1915</v>
      </c>
      <c r="D150" s="28" t="s">
        <v>1916</v>
      </c>
      <c r="E150" s="28" t="s">
        <v>1917</v>
      </c>
      <c r="F150" s="28" t="s">
        <v>1918</v>
      </c>
      <c r="G150" s="28" t="s">
        <v>1919</v>
      </c>
      <c r="H150" s="28">
        <v>8786195233</v>
      </c>
      <c r="I150" s="29" t="s">
        <v>32</v>
      </c>
      <c r="J150" s="28" t="s">
        <v>33</v>
      </c>
      <c r="K150" s="29" t="s">
        <v>34</v>
      </c>
      <c r="L150" s="30" t="s">
        <v>1920</v>
      </c>
      <c r="M150" s="28" t="s">
        <v>35</v>
      </c>
      <c r="N150" s="28"/>
      <c r="O150" s="28"/>
    </row>
    <row r="151" spans="1:15" x14ac:dyDescent="0.3">
      <c r="A151" s="69" t="s">
        <v>5289</v>
      </c>
      <c r="B151" s="69"/>
      <c r="C151" s="69" t="s">
        <v>1921</v>
      </c>
      <c r="D151" s="28" t="s">
        <v>1922</v>
      </c>
      <c r="E151" s="28" t="s">
        <v>1112</v>
      </c>
      <c r="F151" s="28" t="s">
        <v>1923</v>
      </c>
      <c r="G151" s="28" t="s">
        <v>1924</v>
      </c>
      <c r="H151" s="28">
        <v>8638723075</v>
      </c>
      <c r="I151" s="29" t="s">
        <v>20</v>
      </c>
      <c r="J151" s="28" t="s">
        <v>33</v>
      </c>
      <c r="K151" s="29" t="s">
        <v>34</v>
      </c>
      <c r="L151" s="30">
        <v>36288</v>
      </c>
      <c r="M151" s="28" t="s">
        <v>154</v>
      </c>
      <c r="N151" s="28" t="s">
        <v>354</v>
      </c>
      <c r="O151" s="28"/>
    </row>
    <row r="152" spans="1:15" x14ac:dyDescent="0.3">
      <c r="A152" s="69" t="s">
        <v>5289</v>
      </c>
      <c r="B152" s="69"/>
      <c r="C152" s="69" t="s">
        <v>1925</v>
      </c>
      <c r="D152" s="28" t="s">
        <v>1926</v>
      </c>
      <c r="E152" s="28" t="s">
        <v>1927</v>
      </c>
      <c r="F152" s="28" t="s">
        <v>1928</v>
      </c>
      <c r="G152" s="28" t="s">
        <v>1929</v>
      </c>
      <c r="H152" s="28">
        <v>9954879606</v>
      </c>
      <c r="I152" s="29" t="s">
        <v>20</v>
      </c>
      <c r="J152" s="28" t="s">
        <v>21</v>
      </c>
      <c r="K152" s="29" t="s">
        <v>282</v>
      </c>
      <c r="L152" s="30" t="s">
        <v>1930</v>
      </c>
      <c r="M152" s="28" t="s">
        <v>165</v>
      </c>
      <c r="N152" s="28" t="s">
        <v>271</v>
      </c>
      <c r="O152" s="28"/>
    </row>
    <row r="153" spans="1:15" x14ac:dyDescent="0.3">
      <c r="A153" s="69" t="s">
        <v>5289</v>
      </c>
      <c r="B153" s="69"/>
      <c r="C153" s="69" t="s">
        <v>1931</v>
      </c>
      <c r="D153" s="28" t="s">
        <v>1932</v>
      </c>
      <c r="E153" s="28" t="s">
        <v>1933</v>
      </c>
      <c r="F153" s="28" t="s">
        <v>1934</v>
      </c>
      <c r="G153" s="28" t="s">
        <v>1919</v>
      </c>
      <c r="H153" s="28">
        <v>9678293701</v>
      </c>
      <c r="I153" s="29" t="s">
        <v>20</v>
      </c>
      <c r="J153" s="28" t="s">
        <v>33</v>
      </c>
      <c r="K153" s="29" t="s">
        <v>34</v>
      </c>
      <c r="L153" s="30" t="s">
        <v>1935</v>
      </c>
      <c r="M153" s="28" t="s">
        <v>1837</v>
      </c>
      <c r="N153" s="28" t="s">
        <v>271</v>
      </c>
      <c r="O153" s="28"/>
    </row>
    <row r="154" spans="1:15" x14ac:dyDescent="0.3">
      <c r="A154" s="69" t="s">
        <v>5289</v>
      </c>
      <c r="B154" s="69"/>
      <c r="C154" s="69" t="s">
        <v>1936</v>
      </c>
      <c r="D154" s="28" t="s">
        <v>1937</v>
      </c>
      <c r="E154" s="28" t="s">
        <v>1938</v>
      </c>
      <c r="F154" s="28" t="s">
        <v>1939</v>
      </c>
      <c r="G154" s="28" t="s">
        <v>1940</v>
      </c>
      <c r="H154" s="28">
        <v>7086262001</v>
      </c>
      <c r="I154" s="29" t="s">
        <v>20</v>
      </c>
      <c r="J154" s="28" t="s">
        <v>21</v>
      </c>
      <c r="K154" s="29" t="s">
        <v>59</v>
      </c>
      <c r="L154" s="30" t="s">
        <v>1941</v>
      </c>
      <c r="M154" s="28" t="s">
        <v>1837</v>
      </c>
      <c r="N154" s="28" t="s">
        <v>35</v>
      </c>
      <c r="O154" s="28"/>
    </row>
    <row r="155" spans="1:15" x14ac:dyDescent="0.3">
      <c r="A155" s="69" t="s">
        <v>5289</v>
      </c>
      <c r="B155" s="69"/>
      <c r="C155" s="69" t="s">
        <v>1942</v>
      </c>
      <c r="D155" s="28" t="s">
        <v>1943</v>
      </c>
      <c r="E155" s="28" t="s">
        <v>1944</v>
      </c>
      <c r="F155" s="28" t="s">
        <v>1945</v>
      </c>
      <c r="G155" s="28" t="s">
        <v>1946</v>
      </c>
      <c r="H155" s="28">
        <v>9864026227</v>
      </c>
      <c r="I155" s="29" t="s">
        <v>32</v>
      </c>
      <c r="J155" s="28" t="s">
        <v>33</v>
      </c>
      <c r="K155" s="29" t="s">
        <v>34</v>
      </c>
      <c r="L155" s="30">
        <v>36288</v>
      </c>
      <c r="M155" s="28" t="s">
        <v>24</v>
      </c>
      <c r="N155" s="28" t="s">
        <v>35</v>
      </c>
      <c r="O155" s="28"/>
    </row>
    <row r="156" spans="1:15" x14ac:dyDescent="0.3">
      <c r="A156" s="69" t="s">
        <v>5289</v>
      </c>
      <c r="B156" s="69"/>
      <c r="C156" s="69" t="s">
        <v>1947</v>
      </c>
      <c r="D156" s="28" t="s">
        <v>1948</v>
      </c>
      <c r="E156" s="28" t="s">
        <v>1949</v>
      </c>
      <c r="F156" s="28" t="s">
        <v>1367</v>
      </c>
      <c r="G156" s="28" t="s">
        <v>1950</v>
      </c>
      <c r="H156" s="28">
        <v>9954014929</v>
      </c>
      <c r="I156" s="29" t="s">
        <v>32</v>
      </c>
      <c r="J156" s="28" t="s">
        <v>21</v>
      </c>
      <c r="K156" s="29" t="s">
        <v>22</v>
      </c>
      <c r="L156" s="30" t="s">
        <v>1951</v>
      </c>
      <c r="M156" s="28" t="s">
        <v>1952</v>
      </c>
      <c r="N156" s="28" t="s">
        <v>154</v>
      </c>
      <c r="O156" s="28"/>
    </row>
    <row r="157" spans="1:15" x14ac:dyDescent="0.3">
      <c r="A157" s="69" t="s">
        <v>5289</v>
      </c>
      <c r="B157" s="69"/>
      <c r="C157" s="69" t="s">
        <v>1953</v>
      </c>
      <c r="D157" s="28" t="s">
        <v>1954</v>
      </c>
      <c r="E157" s="28" t="s">
        <v>1955</v>
      </c>
      <c r="F157" s="28" t="s">
        <v>1956</v>
      </c>
      <c r="G157" s="28" t="s">
        <v>1957</v>
      </c>
      <c r="H157" s="28">
        <v>6000576153</v>
      </c>
      <c r="I157" s="29" t="s">
        <v>20</v>
      </c>
      <c r="J157" s="28" t="s">
        <v>21</v>
      </c>
      <c r="K157" s="29" t="s">
        <v>22</v>
      </c>
      <c r="L157" s="30" t="s">
        <v>1476</v>
      </c>
      <c r="M157" s="28" t="s">
        <v>1837</v>
      </c>
      <c r="N157" s="28" t="s">
        <v>131</v>
      </c>
      <c r="O157" s="28"/>
    </row>
    <row r="158" spans="1:15" x14ac:dyDescent="0.3">
      <c r="A158" s="69" t="s">
        <v>5289</v>
      </c>
      <c r="B158" s="69"/>
      <c r="C158" s="69" t="s">
        <v>1958</v>
      </c>
      <c r="D158" s="28" t="s">
        <v>16</v>
      </c>
      <c r="E158" s="28" t="s">
        <v>1959</v>
      </c>
      <c r="F158" s="28" t="s">
        <v>1960</v>
      </c>
      <c r="G158" s="28" t="s">
        <v>1961</v>
      </c>
      <c r="H158" s="28">
        <v>8811977964</v>
      </c>
      <c r="I158" s="29" t="s">
        <v>20</v>
      </c>
      <c r="J158" s="28" t="s">
        <v>21</v>
      </c>
      <c r="K158" s="29" t="s">
        <v>22</v>
      </c>
      <c r="L158" s="30" t="s">
        <v>1962</v>
      </c>
      <c r="M158" s="28" t="s">
        <v>24</v>
      </c>
      <c r="N158" s="28" t="s">
        <v>35</v>
      </c>
      <c r="O158" s="28"/>
    </row>
    <row r="159" spans="1:15" x14ac:dyDescent="0.3">
      <c r="A159" s="69" t="s">
        <v>5289</v>
      </c>
      <c r="B159" s="69"/>
      <c r="C159" s="69" t="s">
        <v>1963</v>
      </c>
      <c r="D159" s="28" t="s">
        <v>1964</v>
      </c>
      <c r="E159" s="28" t="s">
        <v>1965</v>
      </c>
      <c r="F159" s="28" t="s">
        <v>1966</v>
      </c>
      <c r="G159" s="28" t="s">
        <v>1967</v>
      </c>
      <c r="H159" s="28"/>
      <c r="I159" s="29" t="s">
        <v>32</v>
      </c>
      <c r="J159" s="28" t="s">
        <v>21</v>
      </c>
      <c r="K159" s="29" t="s">
        <v>282</v>
      </c>
      <c r="L159" s="30" t="s">
        <v>1968</v>
      </c>
      <c r="M159" s="28" t="s">
        <v>165</v>
      </c>
      <c r="N159" s="28" t="s">
        <v>271</v>
      </c>
      <c r="O159" s="28"/>
    </row>
    <row r="160" spans="1:15" x14ac:dyDescent="0.3">
      <c r="A160" s="69" t="s">
        <v>5289</v>
      </c>
      <c r="B160" s="69"/>
      <c r="C160" s="69" t="s">
        <v>1969</v>
      </c>
      <c r="D160" s="28" t="s">
        <v>1970</v>
      </c>
      <c r="E160" s="28" t="s">
        <v>550</v>
      </c>
      <c r="F160" s="28" t="s">
        <v>1971</v>
      </c>
      <c r="G160" s="28" t="s">
        <v>1800</v>
      </c>
      <c r="H160" s="28">
        <v>6000766818</v>
      </c>
      <c r="I160" s="29" t="s">
        <v>20</v>
      </c>
      <c r="J160" s="28" t="s">
        <v>33</v>
      </c>
      <c r="K160" s="29" t="s">
        <v>34</v>
      </c>
      <c r="L160" s="30">
        <v>36925</v>
      </c>
      <c r="M160" s="28" t="s">
        <v>354</v>
      </c>
      <c r="N160" s="28" t="s">
        <v>154</v>
      </c>
      <c r="O160" s="28"/>
    </row>
    <row r="161" spans="1:15" x14ac:dyDescent="0.3">
      <c r="A161" s="69" t="s">
        <v>5289</v>
      </c>
      <c r="B161" s="69"/>
      <c r="C161" s="69" t="s">
        <v>1972</v>
      </c>
      <c r="D161" s="28" t="s">
        <v>1973</v>
      </c>
      <c r="E161" s="28" t="s">
        <v>1974</v>
      </c>
      <c r="F161" s="28" t="s">
        <v>1975</v>
      </c>
      <c r="G161" s="28" t="s">
        <v>1976</v>
      </c>
      <c r="H161" s="28"/>
      <c r="I161" s="29" t="s">
        <v>20</v>
      </c>
      <c r="J161" s="28" t="s">
        <v>33</v>
      </c>
      <c r="K161" s="29" t="s">
        <v>34</v>
      </c>
      <c r="L161" s="30">
        <v>36313</v>
      </c>
      <c r="M161" s="28" t="s">
        <v>35</v>
      </c>
      <c r="N161" s="28" t="s">
        <v>165</v>
      </c>
      <c r="O161" s="28"/>
    </row>
    <row r="162" spans="1:15" x14ac:dyDescent="0.3">
      <c r="A162" s="69" t="s">
        <v>5289</v>
      </c>
      <c r="B162" s="69"/>
      <c r="C162" s="69" t="s">
        <v>1977</v>
      </c>
      <c r="D162" s="28" t="s">
        <v>1978</v>
      </c>
      <c r="E162" s="28" t="s">
        <v>1979</v>
      </c>
      <c r="F162" s="28" t="s">
        <v>1980</v>
      </c>
      <c r="G162" s="28" t="s">
        <v>1981</v>
      </c>
      <c r="H162" s="28">
        <v>9101809384</v>
      </c>
      <c r="I162" s="29" t="s">
        <v>20</v>
      </c>
      <c r="J162" s="28" t="s">
        <v>21</v>
      </c>
      <c r="K162" s="29" t="s">
        <v>22</v>
      </c>
      <c r="L162" s="30" t="s">
        <v>1982</v>
      </c>
      <c r="M162" s="28" t="s">
        <v>35</v>
      </c>
      <c r="N162" s="28" t="s">
        <v>24</v>
      </c>
      <c r="O162" s="28"/>
    </row>
    <row r="163" spans="1:15" x14ac:dyDescent="0.3">
      <c r="A163" s="69" t="s">
        <v>5289</v>
      </c>
      <c r="B163" s="69"/>
      <c r="C163" s="69" t="s">
        <v>1983</v>
      </c>
      <c r="D163" s="28" t="s">
        <v>1984</v>
      </c>
      <c r="E163" s="28" t="s">
        <v>1820</v>
      </c>
      <c r="F163" s="28" t="s">
        <v>1821</v>
      </c>
      <c r="G163" s="28" t="s">
        <v>1985</v>
      </c>
      <c r="H163" s="28">
        <v>6001961187</v>
      </c>
      <c r="I163" s="29" t="s">
        <v>20</v>
      </c>
      <c r="J163" s="28" t="s">
        <v>21</v>
      </c>
      <c r="K163" s="29" t="s">
        <v>22</v>
      </c>
      <c r="L163" s="30">
        <v>36161</v>
      </c>
      <c r="M163" s="28" t="s">
        <v>346</v>
      </c>
      <c r="N163" s="28" t="s">
        <v>271</v>
      </c>
      <c r="O163" s="28"/>
    </row>
    <row r="164" spans="1:15" x14ac:dyDescent="0.3">
      <c r="A164" s="69" t="s">
        <v>5289</v>
      </c>
      <c r="B164" s="69"/>
      <c r="C164" s="69" t="s">
        <v>1986</v>
      </c>
      <c r="D164" s="28" t="s">
        <v>1987</v>
      </c>
      <c r="E164" s="28" t="s">
        <v>1988</v>
      </c>
      <c r="F164" s="28" t="s">
        <v>1989</v>
      </c>
      <c r="G164" s="28" t="s">
        <v>1990</v>
      </c>
      <c r="H164" s="28">
        <v>9957403867</v>
      </c>
      <c r="I164" s="29" t="s">
        <v>20</v>
      </c>
      <c r="J164" s="28" t="s">
        <v>21</v>
      </c>
      <c r="K164" s="29" t="s">
        <v>22</v>
      </c>
      <c r="L164" s="30">
        <v>36526</v>
      </c>
      <c r="M164" s="28" t="s">
        <v>24</v>
      </c>
      <c r="N164" s="28" t="s">
        <v>354</v>
      </c>
      <c r="O164" s="28"/>
    </row>
    <row r="165" spans="1:15" x14ac:dyDescent="0.3">
      <c r="A165" s="69" t="s">
        <v>5289</v>
      </c>
      <c r="B165" s="69"/>
      <c r="C165" s="69" t="s">
        <v>1991</v>
      </c>
      <c r="D165" s="28" t="s">
        <v>1992</v>
      </c>
      <c r="E165" s="28" t="s">
        <v>1993</v>
      </c>
      <c r="F165" s="28" t="s">
        <v>1994</v>
      </c>
      <c r="G165" s="28" t="s">
        <v>1995</v>
      </c>
      <c r="H165" s="28">
        <v>8474096985</v>
      </c>
      <c r="I165" s="29" t="s">
        <v>32</v>
      </c>
      <c r="J165" s="28" t="s">
        <v>21</v>
      </c>
      <c r="K165" s="29" t="s">
        <v>22</v>
      </c>
      <c r="L165" s="30" t="s">
        <v>1996</v>
      </c>
      <c r="M165" s="28" t="s">
        <v>165</v>
      </c>
      <c r="N165" s="28" t="s">
        <v>346</v>
      </c>
      <c r="O165" s="28"/>
    </row>
    <row r="166" spans="1:15" x14ac:dyDescent="0.3">
      <c r="A166" s="69" t="s">
        <v>5289</v>
      </c>
      <c r="B166" s="69"/>
      <c r="C166" s="69" t="s">
        <v>1997</v>
      </c>
      <c r="D166" s="28" t="s">
        <v>1998</v>
      </c>
      <c r="E166" s="28" t="s">
        <v>1999</v>
      </c>
      <c r="F166" s="28" t="s">
        <v>2000</v>
      </c>
      <c r="G166" s="28" t="s">
        <v>2001</v>
      </c>
      <c r="H166" s="28"/>
      <c r="I166" s="29" t="s">
        <v>32</v>
      </c>
      <c r="J166" s="28" t="s">
        <v>21</v>
      </c>
      <c r="K166" s="29" t="s">
        <v>34</v>
      </c>
      <c r="L166" s="30" t="s">
        <v>2002</v>
      </c>
      <c r="M166" s="28" t="s">
        <v>271</v>
      </c>
      <c r="N166" s="28" t="s">
        <v>346</v>
      </c>
      <c r="O166" s="28"/>
    </row>
    <row r="167" spans="1:15" x14ac:dyDescent="0.3">
      <c r="A167" s="69" t="s">
        <v>5289</v>
      </c>
      <c r="B167" s="69"/>
      <c r="C167" s="69" t="s">
        <v>2003</v>
      </c>
      <c r="D167" s="28" t="s">
        <v>2004</v>
      </c>
      <c r="E167" s="28" t="s">
        <v>2005</v>
      </c>
      <c r="F167" s="28" t="s">
        <v>2006</v>
      </c>
      <c r="G167" s="28" t="s">
        <v>801</v>
      </c>
      <c r="H167" s="28">
        <v>6002728374</v>
      </c>
      <c r="I167" s="29" t="s">
        <v>32</v>
      </c>
      <c r="J167" s="28" t="s">
        <v>21</v>
      </c>
      <c r="K167" s="29" t="s">
        <v>34</v>
      </c>
      <c r="L167" s="30">
        <v>36929</v>
      </c>
      <c r="M167" s="28" t="s">
        <v>346</v>
      </c>
      <c r="N167" s="28" t="s">
        <v>24</v>
      </c>
      <c r="O167" s="28"/>
    </row>
    <row r="168" spans="1:15" x14ac:dyDescent="0.3">
      <c r="A168" s="69" t="s">
        <v>5289</v>
      </c>
      <c r="B168" s="69"/>
      <c r="C168" s="69" t="s">
        <v>2007</v>
      </c>
      <c r="D168" s="28" t="s">
        <v>2008</v>
      </c>
      <c r="E168" s="28" t="s">
        <v>2009</v>
      </c>
      <c r="F168" s="28" t="s">
        <v>2010</v>
      </c>
      <c r="G168" s="28" t="s">
        <v>2011</v>
      </c>
      <c r="H168" s="28">
        <v>7896810805</v>
      </c>
      <c r="I168" s="29" t="s">
        <v>20</v>
      </c>
      <c r="J168" s="28" t="s">
        <v>21</v>
      </c>
      <c r="K168" s="29" t="s">
        <v>282</v>
      </c>
      <c r="L168" s="30" t="s">
        <v>2012</v>
      </c>
      <c r="M168" s="28" t="s">
        <v>35</v>
      </c>
      <c r="N168" s="28" t="s">
        <v>165</v>
      </c>
      <c r="O168" s="28"/>
    </row>
    <row r="169" spans="1:15" x14ac:dyDescent="0.3">
      <c r="A169" s="69" t="s">
        <v>5289</v>
      </c>
      <c r="B169" s="69"/>
      <c r="C169" s="69" t="s">
        <v>2013</v>
      </c>
      <c r="D169" s="28" t="s">
        <v>2014</v>
      </c>
      <c r="E169" s="28" t="s">
        <v>2015</v>
      </c>
      <c r="F169" s="28" t="s">
        <v>2016</v>
      </c>
      <c r="G169" s="28" t="s">
        <v>2017</v>
      </c>
      <c r="H169" s="28">
        <v>8011328622</v>
      </c>
      <c r="I169" s="29" t="s">
        <v>32</v>
      </c>
      <c r="J169" s="28" t="s">
        <v>21</v>
      </c>
      <c r="K169" s="29" t="s">
        <v>34</v>
      </c>
      <c r="L169" s="30">
        <v>36348</v>
      </c>
      <c r="M169" s="28" t="s">
        <v>131</v>
      </c>
      <c r="N169" s="28" t="s">
        <v>346</v>
      </c>
      <c r="O169" s="28"/>
    </row>
    <row r="170" spans="1:15" x14ac:dyDescent="0.3">
      <c r="A170" s="69" t="s">
        <v>5289</v>
      </c>
      <c r="B170" s="69"/>
      <c r="C170" s="69" t="s">
        <v>2018</v>
      </c>
      <c r="D170" s="28" t="s">
        <v>2019</v>
      </c>
      <c r="E170" s="28" t="s">
        <v>2020</v>
      </c>
      <c r="F170" s="28" t="s">
        <v>2021</v>
      </c>
      <c r="G170" s="28" t="s">
        <v>1789</v>
      </c>
      <c r="H170" s="28">
        <v>8724975304</v>
      </c>
      <c r="I170" s="29" t="s">
        <v>32</v>
      </c>
      <c r="J170" s="28" t="s">
        <v>21</v>
      </c>
      <c r="K170" s="29" t="s">
        <v>59</v>
      </c>
      <c r="L170" s="30" t="s">
        <v>2022</v>
      </c>
      <c r="M170" s="28" t="s">
        <v>35</v>
      </c>
      <c r="N170" s="28" t="s">
        <v>165</v>
      </c>
      <c r="O170" s="28"/>
    </row>
    <row r="171" spans="1:15" x14ac:dyDescent="0.3">
      <c r="A171" s="69" t="s">
        <v>5289</v>
      </c>
      <c r="B171" s="69"/>
      <c r="C171" s="69" t="s">
        <v>2023</v>
      </c>
      <c r="D171" s="28" t="s">
        <v>2024</v>
      </c>
      <c r="E171" s="28" t="s">
        <v>2025</v>
      </c>
      <c r="F171" s="28" t="s">
        <v>2026</v>
      </c>
      <c r="G171" s="28" t="s">
        <v>2027</v>
      </c>
      <c r="H171" s="28">
        <v>8812037903</v>
      </c>
      <c r="I171" s="29" t="s">
        <v>20</v>
      </c>
      <c r="J171" s="28" t="s">
        <v>21</v>
      </c>
      <c r="K171" s="29" t="s">
        <v>22</v>
      </c>
      <c r="L171" s="30" t="s">
        <v>1266</v>
      </c>
      <c r="M171" s="28" t="s">
        <v>35</v>
      </c>
      <c r="N171" s="28" t="s">
        <v>24</v>
      </c>
      <c r="O171" s="28"/>
    </row>
    <row r="172" spans="1:15" x14ac:dyDescent="0.3">
      <c r="A172" s="69" t="s">
        <v>5289</v>
      </c>
      <c r="B172" s="69"/>
      <c r="C172" s="69" t="s">
        <v>2028</v>
      </c>
      <c r="D172" s="28" t="s">
        <v>1409</v>
      </c>
      <c r="E172" s="28" t="s">
        <v>2029</v>
      </c>
      <c r="F172" s="28" t="s">
        <v>2030</v>
      </c>
      <c r="G172" s="28" t="s">
        <v>226</v>
      </c>
      <c r="H172" s="28">
        <v>9965112719</v>
      </c>
      <c r="I172" s="29" t="s">
        <v>20</v>
      </c>
      <c r="J172" s="28" t="s">
        <v>21</v>
      </c>
      <c r="K172" s="29" t="s">
        <v>22</v>
      </c>
      <c r="L172" s="30">
        <v>37228</v>
      </c>
      <c r="M172" s="28" t="s">
        <v>35</v>
      </c>
      <c r="N172" s="28" t="s">
        <v>154</v>
      </c>
      <c r="O172" s="28"/>
    </row>
    <row r="173" spans="1:15" x14ac:dyDescent="0.3">
      <c r="A173" s="69" t="s">
        <v>5289</v>
      </c>
      <c r="B173" s="69"/>
      <c r="C173" s="69" t="s">
        <v>2031</v>
      </c>
      <c r="D173" s="28" t="s">
        <v>2032</v>
      </c>
      <c r="E173" s="28" t="s">
        <v>2033</v>
      </c>
      <c r="F173" s="28" t="s">
        <v>2034</v>
      </c>
      <c r="G173" s="28" t="s">
        <v>1806</v>
      </c>
      <c r="H173" s="28">
        <v>995443947</v>
      </c>
      <c r="I173" s="29" t="s">
        <v>20</v>
      </c>
      <c r="J173" s="28" t="s">
        <v>21</v>
      </c>
      <c r="K173" s="29" t="s">
        <v>22</v>
      </c>
      <c r="L173" s="30" t="s">
        <v>2035</v>
      </c>
      <c r="M173" s="28" t="s">
        <v>35</v>
      </c>
      <c r="N173" s="28" t="s">
        <v>24</v>
      </c>
      <c r="O173" s="28"/>
    </row>
    <row r="174" spans="1:15" x14ac:dyDescent="0.3">
      <c r="A174" s="69" t="s">
        <v>5289</v>
      </c>
      <c r="B174" s="69"/>
      <c r="C174" s="69" t="s">
        <v>2036</v>
      </c>
      <c r="D174" s="28" t="s">
        <v>2037</v>
      </c>
      <c r="E174" s="28" t="s">
        <v>2038</v>
      </c>
      <c r="F174" s="28" t="s">
        <v>2039</v>
      </c>
      <c r="G174" s="28" t="s">
        <v>2040</v>
      </c>
      <c r="H174" s="28">
        <v>6002775542</v>
      </c>
      <c r="I174" s="29" t="s">
        <v>32</v>
      </c>
      <c r="J174" s="28" t="s">
        <v>21</v>
      </c>
      <c r="K174" s="29" t="s">
        <v>22</v>
      </c>
      <c r="L174" s="30" t="s">
        <v>2041</v>
      </c>
      <c r="M174" s="28" t="s">
        <v>24</v>
      </c>
      <c r="N174" s="28" t="s">
        <v>165</v>
      </c>
      <c r="O174" s="28"/>
    </row>
    <row r="175" spans="1:15" x14ac:dyDescent="0.3">
      <c r="A175" s="69" t="s">
        <v>5289</v>
      </c>
      <c r="B175" s="69"/>
      <c r="C175" s="69" t="s">
        <v>2042</v>
      </c>
      <c r="D175" s="28" t="s">
        <v>2043</v>
      </c>
      <c r="E175" s="28" t="s">
        <v>2044</v>
      </c>
      <c r="F175" s="28" t="s">
        <v>2045</v>
      </c>
      <c r="G175" s="28" t="s">
        <v>2046</v>
      </c>
      <c r="H175" s="28">
        <v>9365902857</v>
      </c>
      <c r="I175" s="29" t="s">
        <v>20</v>
      </c>
      <c r="J175" s="28" t="s">
        <v>21</v>
      </c>
      <c r="K175" s="29" t="s">
        <v>34</v>
      </c>
      <c r="L175" s="30" t="s">
        <v>188</v>
      </c>
      <c r="M175" s="28" t="s">
        <v>24</v>
      </c>
      <c r="N175" s="28" t="s">
        <v>154</v>
      </c>
      <c r="O175" s="28"/>
    </row>
    <row r="176" spans="1:15" x14ac:dyDescent="0.3">
      <c r="A176" s="69" t="s">
        <v>5289</v>
      </c>
      <c r="B176" s="69"/>
      <c r="C176" s="69" t="s">
        <v>2047</v>
      </c>
      <c r="D176" s="28" t="s">
        <v>2048</v>
      </c>
      <c r="E176" s="28" t="s">
        <v>2049</v>
      </c>
      <c r="F176" s="28" t="s">
        <v>2050</v>
      </c>
      <c r="G176" s="28" t="s">
        <v>874</v>
      </c>
      <c r="H176" s="28">
        <v>6003223038</v>
      </c>
      <c r="I176" s="29" t="s">
        <v>20</v>
      </c>
      <c r="J176" s="28" t="s">
        <v>21</v>
      </c>
      <c r="K176" s="29" t="s">
        <v>34</v>
      </c>
      <c r="L176" s="30">
        <v>37137</v>
      </c>
      <c r="M176" s="28" t="s">
        <v>346</v>
      </c>
      <c r="N176" s="28" t="s">
        <v>131</v>
      </c>
      <c r="O176" s="28"/>
    </row>
    <row r="177" spans="1:15" x14ac:dyDescent="0.3">
      <c r="A177" s="69" t="s">
        <v>5289</v>
      </c>
      <c r="B177" s="69"/>
      <c r="C177" s="69" t="s">
        <v>2051</v>
      </c>
      <c r="D177" s="28" t="s">
        <v>2052</v>
      </c>
      <c r="E177" s="28" t="s">
        <v>2053</v>
      </c>
      <c r="F177" s="28" t="s">
        <v>2054</v>
      </c>
      <c r="G177" s="28" t="s">
        <v>1861</v>
      </c>
      <c r="H177" s="28">
        <v>9101109196</v>
      </c>
      <c r="I177" s="29" t="s">
        <v>20</v>
      </c>
      <c r="J177" s="28" t="s">
        <v>21</v>
      </c>
      <c r="K177" s="29" t="s">
        <v>34</v>
      </c>
      <c r="L177" s="30" t="s">
        <v>2055</v>
      </c>
      <c r="M177" s="28" t="s">
        <v>154</v>
      </c>
      <c r="N177" s="28" t="s">
        <v>165</v>
      </c>
      <c r="O177" s="28"/>
    </row>
    <row r="178" spans="1:15" x14ac:dyDescent="0.3">
      <c r="A178" s="69" t="s">
        <v>5289</v>
      </c>
      <c r="B178" s="69"/>
      <c r="C178" s="69" t="s">
        <v>2056</v>
      </c>
      <c r="D178" s="28" t="s">
        <v>2057</v>
      </c>
      <c r="E178" s="28" t="s">
        <v>2058</v>
      </c>
      <c r="F178" s="28" t="s">
        <v>2059</v>
      </c>
      <c r="G178" s="28" t="s">
        <v>2060</v>
      </c>
      <c r="H178" s="28">
        <v>9401128839</v>
      </c>
      <c r="I178" s="29" t="s">
        <v>32</v>
      </c>
      <c r="J178" s="28" t="s">
        <v>21</v>
      </c>
      <c r="K178" s="29" t="s">
        <v>34</v>
      </c>
      <c r="L178" s="30" t="s">
        <v>2061</v>
      </c>
      <c r="M178" s="28" t="s">
        <v>2062</v>
      </c>
      <c r="N178" s="28" t="s">
        <v>60</v>
      </c>
      <c r="O178" s="28"/>
    </row>
    <row r="179" spans="1:15" x14ac:dyDescent="0.3">
      <c r="A179" s="69" t="s">
        <v>5289</v>
      </c>
      <c r="B179" s="69"/>
      <c r="C179" s="69" t="s">
        <v>2063</v>
      </c>
      <c r="D179" s="28" t="s">
        <v>2064</v>
      </c>
      <c r="E179" s="28" t="s">
        <v>2065</v>
      </c>
      <c r="F179" s="28" t="s">
        <v>2066</v>
      </c>
      <c r="G179" s="28" t="s">
        <v>1961</v>
      </c>
      <c r="H179" s="28">
        <v>8134065261</v>
      </c>
      <c r="I179" s="29" t="s">
        <v>20</v>
      </c>
      <c r="J179" s="28" t="s">
        <v>21</v>
      </c>
      <c r="K179" s="29" t="s">
        <v>22</v>
      </c>
      <c r="L179" s="30">
        <v>35831</v>
      </c>
      <c r="M179" s="28" t="s">
        <v>35</v>
      </c>
      <c r="N179" s="28"/>
      <c r="O179" s="28"/>
    </row>
    <row r="180" spans="1:15" x14ac:dyDescent="0.3">
      <c r="A180" s="69" t="s">
        <v>5289</v>
      </c>
      <c r="B180" s="69"/>
      <c r="C180" s="69" t="s">
        <v>2067</v>
      </c>
      <c r="D180" s="28" t="s">
        <v>2068</v>
      </c>
      <c r="E180" s="28" t="s">
        <v>2069</v>
      </c>
      <c r="F180" s="28" t="s">
        <v>2070</v>
      </c>
      <c r="G180" s="28" t="s">
        <v>2071</v>
      </c>
      <c r="H180" s="28">
        <v>6000184303</v>
      </c>
      <c r="I180" s="29" t="s">
        <v>32</v>
      </c>
      <c r="J180" s="28" t="s">
        <v>21</v>
      </c>
      <c r="K180" s="29" t="s">
        <v>282</v>
      </c>
      <c r="L180" s="30">
        <v>37236</v>
      </c>
      <c r="M180" s="28" t="s">
        <v>2072</v>
      </c>
      <c r="N180" s="28" t="s">
        <v>60</v>
      </c>
      <c r="O180" s="28"/>
    </row>
    <row r="181" spans="1:15" x14ac:dyDescent="0.3">
      <c r="A181" s="69" t="s">
        <v>5289</v>
      </c>
      <c r="B181" s="69"/>
      <c r="C181" s="69" t="s">
        <v>2073</v>
      </c>
      <c r="D181" s="28" t="s">
        <v>2074</v>
      </c>
      <c r="E181" s="28" t="s">
        <v>2075</v>
      </c>
      <c r="F181" s="28" t="s">
        <v>1014</v>
      </c>
      <c r="G181" s="28" t="s">
        <v>1874</v>
      </c>
      <c r="H181" s="28">
        <v>7637036064</v>
      </c>
      <c r="I181" s="29" t="s">
        <v>20</v>
      </c>
      <c r="J181" s="28" t="s">
        <v>21</v>
      </c>
      <c r="K181" s="29" t="s">
        <v>34</v>
      </c>
      <c r="L181" s="30" t="s">
        <v>2076</v>
      </c>
      <c r="M181" s="28" t="s">
        <v>154</v>
      </c>
      <c r="N181" s="28" t="s">
        <v>24</v>
      </c>
      <c r="O181" s="28"/>
    </row>
    <row r="182" spans="1:15" x14ac:dyDescent="0.3">
      <c r="A182" s="69" t="s">
        <v>5289</v>
      </c>
      <c r="B182" s="69"/>
      <c r="C182" s="69" t="s">
        <v>2077</v>
      </c>
      <c r="D182" s="28" t="s">
        <v>2078</v>
      </c>
      <c r="E182" s="28" t="s">
        <v>2079</v>
      </c>
      <c r="F182" s="28" t="s">
        <v>2080</v>
      </c>
      <c r="G182" s="28" t="s">
        <v>2081</v>
      </c>
      <c r="H182" s="28"/>
      <c r="I182" s="29" t="s">
        <v>20</v>
      </c>
      <c r="J182" s="28" t="s">
        <v>21</v>
      </c>
      <c r="K182" s="29" t="s">
        <v>22</v>
      </c>
      <c r="L182" s="30" t="s">
        <v>2082</v>
      </c>
      <c r="M182" s="28" t="s">
        <v>1837</v>
      </c>
      <c r="N182" s="28" t="s">
        <v>131</v>
      </c>
      <c r="O182" s="28"/>
    </row>
    <row r="183" spans="1:15" x14ac:dyDescent="0.3">
      <c r="A183" s="69" t="s">
        <v>5289</v>
      </c>
      <c r="B183" s="69"/>
      <c r="C183" s="69" t="s">
        <v>2083</v>
      </c>
      <c r="D183" s="28" t="s">
        <v>2084</v>
      </c>
      <c r="E183" s="28" t="s">
        <v>2085</v>
      </c>
      <c r="F183" s="28" t="s">
        <v>2086</v>
      </c>
      <c r="G183" s="28" t="s">
        <v>1940</v>
      </c>
      <c r="H183" s="28">
        <v>8724063410</v>
      </c>
      <c r="I183" s="29" t="s">
        <v>20</v>
      </c>
      <c r="J183" s="28" t="s">
        <v>21</v>
      </c>
      <c r="K183" s="29" t="s">
        <v>22</v>
      </c>
      <c r="L183" s="30">
        <v>37288</v>
      </c>
      <c r="M183" s="28" t="s">
        <v>131</v>
      </c>
      <c r="N183" s="28" t="s">
        <v>154</v>
      </c>
      <c r="O183" s="28"/>
    </row>
    <row r="184" spans="1:15" x14ac:dyDescent="0.3">
      <c r="A184" s="69" t="s">
        <v>5289</v>
      </c>
      <c r="B184" s="69"/>
      <c r="C184" s="69" t="s">
        <v>2087</v>
      </c>
      <c r="D184" s="28" t="s">
        <v>2088</v>
      </c>
      <c r="E184" s="28" t="s">
        <v>2089</v>
      </c>
      <c r="F184" s="28" t="s">
        <v>2090</v>
      </c>
      <c r="G184" s="28" t="s">
        <v>2091</v>
      </c>
      <c r="H184" s="28">
        <v>8638205315</v>
      </c>
      <c r="I184" s="29" t="s">
        <v>20</v>
      </c>
      <c r="J184" s="28" t="s">
        <v>21</v>
      </c>
      <c r="K184" s="29" t="s">
        <v>34</v>
      </c>
      <c r="L184" s="30">
        <v>36802</v>
      </c>
      <c r="M184" s="28" t="s">
        <v>24</v>
      </c>
      <c r="N184" s="28" t="s">
        <v>165</v>
      </c>
      <c r="O184" s="28"/>
    </row>
    <row r="185" spans="1:15" x14ac:dyDescent="0.3">
      <c r="A185" s="69" t="s">
        <v>5289</v>
      </c>
      <c r="B185" s="69"/>
      <c r="C185" s="69" t="s">
        <v>2092</v>
      </c>
      <c r="D185" s="28" t="s">
        <v>2093</v>
      </c>
      <c r="E185" s="28" t="s">
        <v>2094</v>
      </c>
      <c r="F185" s="28" t="s">
        <v>2095</v>
      </c>
      <c r="G185" s="28" t="s">
        <v>2096</v>
      </c>
      <c r="H185" s="28">
        <v>8753997106</v>
      </c>
      <c r="I185" s="29" t="s">
        <v>20</v>
      </c>
      <c r="J185" s="28" t="s">
        <v>21</v>
      </c>
      <c r="K185" s="29" t="s">
        <v>22</v>
      </c>
      <c r="L185" s="30" t="s">
        <v>2097</v>
      </c>
      <c r="M185" s="28" t="s">
        <v>154</v>
      </c>
      <c r="N185" s="28" t="s">
        <v>131</v>
      </c>
      <c r="O185" s="28"/>
    </row>
    <row r="186" spans="1:15" x14ac:dyDescent="0.3">
      <c r="A186" s="69" t="s">
        <v>5289</v>
      </c>
      <c r="B186" s="69"/>
      <c r="C186" s="69" t="s">
        <v>2098</v>
      </c>
      <c r="D186" s="28" t="s">
        <v>2099</v>
      </c>
      <c r="E186" s="28" t="s">
        <v>2100</v>
      </c>
      <c r="F186" s="28" t="s">
        <v>2101</v>
      </c>
      <c r="G186" s="28" t="s">
        <v>1155</v>
      </c>
      <c r="H186" s="28">
        <v>8011153129</v>
      </c>
      <c r="I186" s="29" t="s">
        <v>32</v>
      </c>
      <c r="J186" s="28" t="s">
        <v>33</v>
      </c>
      <c r="K186" s="29" t="s">
        <v>34</v>
      </c>
      <c r="L186" s="30">
        <v>35708</v>
      </c>
      <c r="M186" s="28" t="s">
        <v>1837</v>
      </c>
      <c r="N186" s="28" t="s">
        <v>24</v>
      </c>
      <c r="O186" s="28"/>
    </row>
    <row r="187" spans="1:15" x14ac:dyDescent="0.3">
      <c r="A187" s="69" t="s">
        <v>5289</v>
      </c>
      <c r="B187" s="69"/>
      <c r="C187" s="69" t="s">
        <v>2102</v>
      </c>
      <c r="D187" s="28" t="s">
        <v>2103</v>
      </c>
      <c r="E187" s="28" t="s">
        <v>2104</v>
      </c>
      <c r="F187" s="28" t="s">
        <v>2105</v>
      </c>
      <c r="G187" s="28" t="s">
        <v>2106</v>
      </c>
      <c r="H187" s="28">
        <v>9101476089</v>
      </c>
      <c r="I187" s="29" t="s">
        <v>20</v>
      </c>
      <c r="J187" s="28" t="s">
        <v>33</v>
      </c>
      <c r="K187" s="29" t="s">
        <v>34</v>
      </c>
      <c r="L187" s="30">
        <v>36923</v>
      </c>
      <c r="M187" s="28" t="s">
        <v>165</v>
      </c>
      <c r="N187" s="28" t="s">
        <v>271</v>
      </c>
      <c r="O187" s="28"/>
    </row>
    <row r="188" spans="1:15" x14ac:dyDescent="0.3">
      <c r="A188" s="69" t="s">
        <v>5289</v>
      </c>
      <c r="B188" s="69"/>
      <c r="C188" s="69" t="s">
        <v>2107</v>
      </c>
      <c r="D188" s="28" t="s">
        <v>2108</v>
      </c>
      <c r="E188" s="28" t="s">
        <v>2109</v>
      </c>
      <c r="F188" s="28" t="s">
        <v>2110</v>
      </c>
      <c r="G188" s="28" t="s">
        <v>2111</v>
      </c>
      <c r="H188" s="28">
        <v>6003250483</v>
      </c>
      <c r="I188" s="29" t="s">
        <v>32</v>
      </c>
      <c r="J188" s="28" t="s">
        <v>21</v>
      </c>
      <c r="K188" s="29" t="s">
        <v>22</v>
      </c>
      <c r="L188" s="30" t="s">
        <v>2112</v>
      </c>
      <c r="M188" s="28" t="s">
        <v>24</v>
      </c>
      <c r="N188" s="28" t="s">
        <v>35</v>
      </c>
      <c r="O188" s="28"/>
    </row>
    <row r="189" spans="1:15" x14ac:dyDescent="0.3">
      <c r="A189" s="69" t="s">
        <v>5289</v>
      </c>
      <c r="B189" s="69"/>
      <c r="C189" s="69" t="s">
        <v>2113</v>
      </c>
      <c r="D189" s="28" t="s">
        <v>2114</v>
      </c>
      <c r="E189" s="28" t="s">
        <v>2115</v>
      </c>
      <c r="F189" s="28" t="s">
        <v>2116</v>
      </c>
      <c r="G189" s="28" t="s">
        <v>2117</v>
      </c>
      <c r="H189" s="28">
        <v>7002258398</v>
      </c>
      <c r="I189" s="29" t="s">
        <v>32</v>
      </c>
      <c r="J189" s="28" t="s">
        <v>33</v>
      </c>
      <c r="K189" s="29" t="s">
        <v>34</v>
      </c>
      <c r="L189" s="30" t="s">
        <v>2118</v>
      </c>
      <c r="M189" s="28" t="s">
        <v>165</v>
      </c>
      <c r="N189" s="28" t="s">
        <v>271</v>
      </c>
      <c r="O189" s="28"/>
    </row>
    <row r="190" spans="1:15" x14ac:dyDescent="0.3">
      <c r="A190" s="69" t="s">
        <v>5289</v>
      </c>
      <c r="B190" s="69"/>
      <c r="C190" s="69" t="s">
        <v>2119</v>
      </c>
      <c r="D190" s="28" t="s">
        <v>2120</v>
      </c>
      <c r="E190" s="28" t="s">
        <v>2121</v>
      </c>
      <c r="F190" s="28" t="s">
        <v>2122</v>
      </c>
      <c r="G190" s="28" t="s">
        <v>1789</v>
      </c>
      <c r="H190" s="28">
        <v>9567307842</v>
      </c>
      <c r="I190" s="29" t="s">
        <v>32</v>
      </c>
      <c r="J190" s="28" t="s">
        <v>33</v>
      </c>
      <c r="K190" s="29" t="s">
        <v>34</v>
      </c>
      <c r="L190" s="30">
        <v>37013</v>
      </c>
      <c r="M190" s="28" t="s">
        <v>24</v>
      </c>
      <c r="N190" s="28" t="s">
        <v>165</v>
      </c>
      <c r="O190" s="28"/>
    </row>
    <row r="191" spans="1:15" x14ac:dyDescent="0.3">
      <c r="A191" s="69" t="s">
        <v>5289</v>
      </c>
      <c r="B191" s="69"/>
      <c r="C191" s="69" t="s">
        <v>2123</v>
      </c>
      <c r="D191" s="28" t="s">
        <v>2124</v>
      </c>
      <c r="E191" s="28" t="s">
        <v>2125</v>
      </c>
      <c r="F191" s="28" t="s">
        <v>417</v>
      </c>
      <c r="G191" s="28" t="s">
        <v>2126</v>
      </c>
      <c r="H191" s="28">
        <v>9101529509</v>
      </c>
      <c r="I191" s="29" t="s">
        <v>20</v>
      </c>
      <c r="J191" s="28" t="s">
        <v>21</v>
      </c>
      <c r="K191" s="29" t="s">
        <v>34</v>
      </c>
      <c r="L191" s="30">
        <v>37074</v>
      </c>
      <c r="M191" s="28" t="s">
        <v>154</v>
      </c>
      <c r="N191" s="28" t="s">
        <v>131</v>
      </c>
      <c r="O191" s="28"/>
    </row>
    <row r="192" spans="1:15" x14ac:dyDescent="0.3">
      <c r="A192" s="69" t="s">
        <v>5289</v>
      </c>
      <c r="B192" s="69"/>
      <c r="C192" s="69" t="s">
        <v>2127</v>
      </c>
      <c r="D192" s="28" t="s">
        <v>2128</v>
      </c>
      <c r="E192" s="28" t="s">
        <v>2129</v>
      </c>
      <c r="F192" s="28" t="s">
        <v>2130</v>
      </c>
      <c r="G192" s="28" t="s">
        <v>2131</v>
      </c>
      <c r="H192" s="28"/>
      <c r="I192" s="29" t="s">
        <v>32</v>
      </c>
      <c r="J192" s="28" t="s">
        <v>33</v>
      </c>
      <c r="K192" s="29" t="s">
        <v>34</v>
      </c>
      <c r="L192" s="30">
        <v>36894</v>
      </c>
      <c r="M192" s="28" t="s">
        <v>24</v>
      </c>
      <c r="N192" s="28" t="s">
        <v>271</v>
      </c>
      <c r="O192" s="28"/>
    </row>
    <row r="193" spans="1:15" x14ac:dyDescent="0.3">
      <c r="A193" s="69" t="s">
        <v>5289</v>
      </c>
      <c r="B193" s="69"/>
      <c r="C193" s="69" t="s">
        <v>2132</v>
      </c>
      <c r="D193" s="28" t="s">
        <v>2133</v>
      </c>
      <c r="E193" s="28" t="s">
        <v>2134</v>
      </c>
      <c r="F193" s="28" t="s">
        <v>2135</v>
      </c>
      <c r="G193" s="28" t="s">
        <v>2136</v>
      </c>
      <c r="H193" s="28">
        <v>7635868112</v>
      </c>
      <c r="I193" s="29" t="s">
        <v>20</v>
      </c>
      <c r="J193" s="28" t="s">
        <v>21</v>
      </c>
      <c r="K193" s="29" t="s">
        <v>22</v>
      </c>
      <c r="L193" s="30" t="s">
        <v>2137</v>
      </c>
      <c r="M193" s="28" t="s">
        <v>1837</v>
      </c>
      <c r="N193" s="28" t="s">
        <v>131</v>
      </c>
      <c r="O193" s="28"/>
    </row>
    <row r="194" spans="1:15" x14ac:dyDescent="0.3">
      <c r="A194" s="69" t="s">
        <v>5289</v>
      </c>
      <c r="B194" s="69"/>
      <c r="C194" s="69" t="s">
        <v>2138</v>
      </c>
      <c r="D194" s="28" t="s">
        <v>2139</v>
      </c>
      <c r="E194" s="28" t="s">
        <v>2140</v>
      </c>
      <c r="F194" s="28" t="s">
        <v>2141</v>
      </c>
      <c r="G194" s="28" t="s">
        <v>2142</v>
      </c>
      <c r="H194" s="28">
        <v>9101137440</v>
      </c>
      <c r="I194" s="29" t="s">
        <v>20</v>
      </c>
      <c r="J194" s="28" t="s">
        <v>21</v>
      </c>
      <c r="K194" s="29" t="s">
        <v>22</v>
      </c>
      <c r="L194" s="30">
        <v>36162</v>
      </c>
      <c r="M194" s="28" t="s">
        <v>24</v>
      </c>
      <c r="N194" s="28" t="s">
        <v>346</v>
      </c>
      <c r="O194" s="28"/>
    </row>
    <row r="195" spans="1:15" x14ac:dyDescent="0.3">
      <c r="A195" s="69" t="s">
        <v>5289</v>
      </c>
      <c r="B195" s="69"/>
      <c r="C195" s="69" t="s">
        <v>2143</v>
      </c>
      <c r="D195" s="28" t="s">
        <v>2144</v>
      </c>
      <c r="E195" s="28" t="s">
        <v>2145</v>
      </c>
      <c r="F195" s="28" t="s">
        <v>2146</v>
      </c>
      <c r="G195" s="28" t="s">
        <v>1757</v>
      </c>
      <c r="H195" s="28">
        <v>8472898173</v>
      </c>
      <c r="I195" s="29" t="s">
        <v>20</v>
      </c>
      <c r="J195" s="28" t="s">
        <v>21</v>
      </c>
      <c r="K195" s="29" t="s">
        <v>59</v>
      </c>
      <c r="L195" s="30" t="s">
        <v>1277</v>
      </c>
      <c r="M195" s="28" t="s">
        <v>1837</v>
      </c>
      <c r="N195" s="28" t="s">
        <v>24</v>
      </c>
      <c r="O195" s="28"/>
    </row>
    <row r="196" spans="1:15" x14ac:dyDescent="0.3">
      <c r="A196" s="69" t="s">
        <v>5289</v>
      </c>
      <c r="B196" s="69"/>
      <c r="C196" s="69" t="s">
        <v>2147</v>
      </c>
      <c r="D196" s="28" t="s">
        <v>2148</v>
      </c>
      <c r="E196" s="28" t="s">
        <v>2149</v>
      </c>
      <c r="F196" s="28" t="s">
        <v>2150</v>
      </c>
      <c r="G196" s="28" t="s">
        <v>1894</v>
      </c>
      <c r="H196" s="28">
        <v>9365848860</v>
      </c>
      <c r="I196" s="29" t="s">
        <v>20</v>
      </c>
      <c r="J196" s="28" t="s">
        <v>21</v>
      </c>
      <c r="K196" s="29" t="s">
        <v>34</v>
      </c>
      <c r="L196" s="30">
        <v>35500</v>
      </c>
      <c r="M196" s="28" t="s">
        <v>35</v>
      </c>
      <c r="N196" s="28" t="s">
        <v>154</v>
      </c>
      <c r="O196" s="28"/>
    </row>
    <row r="197" spans="1:15" x14ac:dyDescent="0.3">
      <c r="A197" s="69" t="s">
        <v>5289</v>
      </c>
      <c r="B197" s="69"/>
      <c r="C197" s="69" t="s">
        <v>2151</v>
      </c>
      <c r="D197" s="28" t="s">
        <v>966</v>
      </c>
      <c r="E197" s="28" t="s">
        <v>1541</v>
      </c>
      <c r="F197" s="28" t="s">
        <v>1329</v>
      </c>
      <c r="G197" s="28" t="s">
        <v>2152</v>
      </c>
      <c r="H197" s="28">
        <v>9085079603</v>
      </c>
      <c r="I197" s="29" t="s">
        <v>32</v>
      </c>
      <c r="J197" s="28" t="s">
        <v>21</v>
      </c>
      <c r="K197" s="29" t="s">
        <v>59</v>
      </c>
      <c r="L197" s="30" t="s">
        <v>2153</v>
      </c>
      <c r="M197" s="28" t="s">
        <v>24</v>
      </c>
      <c r="N197" s="28" t="s">
        <v>165</v>
      </c>
      <c r="O197" s="28"/>
    </row>
    <row r="198" spans="1:15" x14ac:dyDescent="0.3">
      <c r="A198" s="69" t="s">
        <v>5289</v>
      </c>
      <c r="B198" s="69"/>
      <c r="C198" s="69" t="s">
        <v>2154</v>
      </c>
      <c r="D198" s="28" t="s">
        <v>2155</v>
      </c>
      <c r="E198" s="28" t="s">
        <v>2156</v>
      </c>
      <c r="F198" s="28" t="s">
        <v>2157</v>
      </c>
      <c r="G198" s="28" t="s">
        <v>2158</v>
      </c>
      <c r="H198" s="28">
        <v>6000436217</v>
      </c>
      <c r="I198" s="29" t="s">
        <v>20</v>
      </c>
      <c r="J198" s="28" t="s">
        <v>21</v>
      </c>
      <c r="K198" s="29" t="s">
        <v>22</v>
      </c>
      <c r="L198" s="30">
        <v>36437</v>
      </c>
      <c r="M198" s="28" t="s">
        <v>24</v>
      </c>
      <c r="N198" s="28" t="s">
        <v>165</v>
      </c>
      <c r="O198" s="28"/>
    </row>
    <row r="199" spans="1:15" x14ac:dyDescent="0.3">
      <c r="A199" s="69" t="s">
        <v>5289</v>
      </c>
      <c r="B199" s="69"/>
      <c r="C199" s="69" t="s">
        <v>2159</v>
      </c>
      <c r="D199" s="28" t="s">
        <v>2160</v>
      </c>
      <c r="E199" s="28" t="s">
        <v>2104</v>
      </c>
      <c r="F199" s="28" t="s">
        <v>2161</v>
      </c>
      <c r="G199" s="28" t="s">
        <v>2162</v>
      </c>
      <c r="H199" s="28"/>
      <c r="I199" s="29" t="s">
        <v>32</v>
      </c>
      <c r="J199" s="28" t="s">
        <v>33</v>
      </c>
      <c r="K199" s="29" t="s">
        <v>34</v>
      </c>
      <c r="L199" s="30" t="s">
        <v>2163</v>
      </c>
      <c r="M199" s="28" t="s">
        <v>35</v>
      </c>
      <c r="N199" s="28" t="s">
        <v>24</v>
      </c>
      <c r="O199" s="28"/>
    </row>
    <row r="200" spans="1:15" x14ac:dyDescent="0.3">
      <c r="A200" s="69" t="s">
        <v>5289</v>
      </c>
      <c r="B200" s="69"/>
      <c r="C200" s="69" t="s">
        <v>2164</v>
      </c>
      <c r="D200" s="28" t="s">
        <v>2165</v>
      </c>
      <c r="E200" s="28" t="s">
        <v>2166</v>
      </c>
      <c r="F200" s="28" t="s">
        <v>2167</v>
      </c>
      <c r="G200" s="28" t="s">
        <v>2168</v>
      </c>
      <c r="H200" s="28">
        <v>7086433968</v>
      </c>
      <c r="I200" s="29" t="s">
        <v>20</v>
      </c>
      <c r="J200" s="28" t="s">
        <v>21</v>
      </c>
      <c r="K200" s="29" t="s">
        <v>282</v>
      </c>
      <c r="L200" s="30">
        <v>37257</v>
      </c>
      <c r="M200" s="28" t="s">
        <v>1837</v>
      </c>
      <c r="N200" s="28" t="s">
        <v>24</v>
      </c>
      <c r="O200" s="28"/>
    </row>
    <row r="201" spans="1:15" x14ac:dyDescent="0.3">
      <c r="A201" s="69" t="s">
        <v>5289</v>
      </c>
      <c r="B201" s="69"/>
      <c r="C201" s="69" t="s">
        <v>2169</v>
      </c>
      <c r="D201" s="28" t="s">
        <v>2170</v>
      </c>
      <c r="E201" s="28" t="s">
        <v>2171</v>
      </c>
      <c r="F201" s="28" t="s">
        <v>2172</v>
      </c>
      <c r="G201" s="28" t="s">
        <v>2173</v>
      </c>
      <c r="H201" s="28">
        <v>8811962674</v>
      </c>
      <c r="I201" s="29" t="s">
        <v>32</v>
      </c>
      <c r="J201" s="28" t="s">
        <v>21</v>
      </c>
      <c r="K201" s="29" t="s">
        <v>22</v>
      </c>
      <c r="L201" s="30" t="s">
        <v>2174</v>
      </c>
      <c r="M201" s="28" t="s">
        <v>1837</v>
      </c>
      <c r="N201" s="28" t="s">
        <v>2175</v>
      </c>
      <c r="O201" s="28"/>
    </row>
    <row r="202" spans="1:15" x14ac:dyDescent="0.3">
      <c r="A202" s="69" t="s">
        <v>5289</v>
      </c>
      <c r="B202" s="69"/>
      <c r="C202" s="69" t="s">
        <v>2176</v>
      </c>
      <c r="D202" s="28" t="s">
        <v>2177</v>
      </c>
      <c r="E202" s="28" t="s">
        <v>2178</v>
      </c>
      <c r="F202" s="28" t="s">
        <v>2179</v>
      </c>
      <c r="G202" s="28" t="s">
        <v>2180</v>
      </c>
      <c r="H202" s="28">
        <v>7662882316</v>
      </c>
      <c r="I202" s="29" t="s">
        <v>20</v>
      </c>
      <c r="J202" s="28" t="s">
        <v>21</v>
      </c>
      <c r="K202" s="29" t="s">
        <v>22</v>
      </c>
      <c r="L202" s="30" t="s">
        <v>2181</v>
      </c>
      <c r="M202" s="28" t="s">
        <v>24</v>
      </c>
      <c r="N202" s="28" t="s">
        <v>165</v>
      </c>
      <c r="O202" s="28"/>
    </row>
    <row r="203" spans="1:15" x14ac:dyDescent="0.3">
      <c r="A203" s="69" t="s">
        <v>5289</v>
      </c>
      <c r="B203" s="69"/>
      <c r="C203" s="69" t="s">
        <v>2182</v>
      </c>
      <c r="D203" s="28" t="s">
        <v>2183</v>
      </c>
      <c r="E203" s="28" t="s">
        <v>2184</v>
      </c>
      <c r="F203" s="28" t="s">
        <v>176</v>
      </c>
      <c r="G203" s="28" t="s">
        <v>2096</v>
      </c>
      <c r="H203" s="28">
        <v>6002042280</v>
      </c>
      <c r="I203" s="29" t="s">
        <v>20</v>
      </c>
      <c r="J203" s="28" t="s">
        <v>21</v>
      </c>
      <c r="K203" s="29" t="s">
        <v>22</v>
      </c>
      <c r="L203" s="30"/>
      <c r="M203" s="28" t="s">
        <v>35</v>
      </c>
      <c r="N203" s="28" t="s">
        <v>154</v>
      </c>
      <c r="O203" s="28"/>
    </row>
    <row r="204" spans="1:15" x14ac:dyDescent="0.3">
      <c r="A204" s="69" t="s">
        <v>5289</v>
      </c>
      <c r="B204" s="69"/>
      <c r="C204" s="69" t="s">
        <v>2185</v>
      </c>
      <c r="D204" s="28" t="s">
        <v>2186</v>
      </c>
      <c r="E204" s="28" t="s">
        <v>2187</v>
      </c>
      <c r="F204" s="28" t="s">
        <v>2188</v>
      </c>
      <c r="G204" s="28" t="s">
        <v>2189</v>
      </c>
      <c r="H204" s="28">
        <v>7086430844</v>
      </c>
      <c r="I204" s="29" t="s">
        <v>20</v>
      </c>
      <c r="J204" s="28" t="s">
        <v>21</v>
      </c>
      <c r="K204" s="29" t="s">
        <v>59</v>
      </c>
      <c r="L204" s="30">
        <v>37207</v>
      </c>
      <c r="M204" s="28" t="s">
        <v>35</v>
      </c>
      <c r="N204" s="28" t="s">
        <v>24</v>
      </c>
      <c r="O204" s="28"/>
    </row>
    <row r="205" spans="1:15" x14ac:dyDescent="0.3">
      <c r="A205" s="69" t="s">
        <v>5289</v>
      </c>
      <c r="B205" s="69"/>
      <c r="C205" s="69" t="s">
        <v>2190</v>
      </c>
      <c r="D205" s="28" t="s">
        <v>2191</v>
      </c>
      <c r="E205" s="28" t="s">
        <v>2192</v>
      </c>
      <c r="F205" s="28" t="s">
        <v>2193</v>
      </c>
      <c r="G205" s="28" t="s">
        <v>2194</v>
      </c>
      <c r="H205" s="28">
        <v>6000937889</v>
      </c>
      <c r="I205" s="29" t="s">
        <v>20</v>
      </c>
      <c r="J205" s="28" t="s">
        <v>21</v>
      </c>
      <c r="K205" s="29" t="s">
        <v>34</v>
      </c>
      <c r="L205" s="30" t="s">
        <v>1201</v>
      </c>
      <c r="M205" s="28" t="s">
        <v>35</v>
      </c>
      <c r="N205" s="28" t="s">
        <v>24</v>
      </c>
      <c r="O205" s="28"/>
    </row>
    <row r="206" spans="1:15" x14ac:dyDescent="0.3">
      <c r="A206" s="69" t="s">
        <v>5289</v>
      </c>
      <c r="B206" s="69"/>
      <c r="C206" s="69" t="s">
        <v>2195</v>
      </c>
      <c r="D206" s="28" t="s">
        <v>2196</v>
      </c>
      <c r="E206" s="28" t="s">
        <v>2197</v>
      </c>
      <c r="F206" s="28" t="s">
        <v>2198</v>
      </c>
      <c r="G206" s="28" t="s">
        <v>2199</v>
      </c>
      <c r="H206" s="28">
        <v>6001866035</v>
      </c>
      <c r="I206" s="29" t="s">
        <v>32</v>
      </c>
      <c r="J206" s="28" t="s">
        <v>21</v>
      </c>
      <c r="K206" s="29" t="s">
        <v>59</v>
      </c>
      <c r="L206" s="30" t="s">
        <v>2200</v>
      </c>
      <c r="M206" s="28" t="s">
        <v>35</v>
      </c>
      <c r="N206" s="28" t="s">
        <v>24</v>
      </c>
      <c r="O206" s="28"/>
    </row>
    <row r="207" spans="1:15" x14ac:dyDescent="0.3">
      <c r="A207" s="69" t="s">
        <v>5289</v>
      </c>
      <c r="B207" s="69"/>
      <c r="C207" s="69" t="s">
        <v>2201</v>
      </c>
      <c r="D207" s="28" t="s">
        <v>2202</v>
      </c>
      <c r="E207" s="28" t="s">
        <v>2203</v>
      </c>
      <c r="F207" s="28" t="s">
        <v>2204</v>
      </c>
      <c r="G207" s="28" t="s">
        <v>2205</v>
      </c>
      <c r="H207" s="28">
        <v>7337404736</v>
      </c>
      <c r="I207" s="29" t="s">
        <v>32</v>
      </c>
      <c r="J207" s="28" t="s">
        <v>21</v>
      </c>
      <c r="K207" s="29" t="s">
        <v>34</v>
      </c>
      <c r="L207" s="30">
        <v>36923</v>
      </c>
      <c r="M207" s="28" t="s">
        <v>24</v>
      </c>
      <c r="N207" s="28" t="s">
        <v>165</v>
      </c>
      <c r="O207" s="28"/>
    </row>
    <row r="208" spans="1:15" x14ac:dyDescent="0.3">
      <c r="A208" s="69" t="s">
        <v>5289</v>
      </c>
      <c r="B208" s="69"/>
      <c r="C208" s="69" t="s">
        <v>2206</v>
      </c>
      <c r="D208" s="28" t="s">
        <v>2207</v>
      </c>
      <c r="E208" s="28" t="s">
        <v>2208</v>
      </c>
      <c r="F208" s="28" t="s">
        <v>2209</v>
      </c>
      <c r="G208" s="28" t="s">
        <v>2210</v>
      </c>
      <c r="H208" s="28"/>
      <c r="I208" s="29" t="s">
        <v>32</v>
      </c>
      <c r="J208" s="28" t="s">
        <v>33</v>
      </c>
      <c r="K208" s="29" t="s">
        <v>34</v>
      </c>
      <c r="L208" s="30" t="s">
        <v>2211</v>
      </c>
      <c r="M208" s="28" t="s">
        <v>24</v>
      </c>
      <c r="N208" s="28" t="s">
        <v>346</v>
      </c>
      <c r="O208" s="28"/>
    </row>
    <row r="209" spans="1:15" x14ac:dyDescent="0.3">
      <c r="A209" s="69" t="s">
        <v>5289</v>
      </c>
      <c r="B209" s="69"/>
      <c r="C209" s="69" t="s">
        <v>2212</v>
      </c>
      <c r="D209" s="28" t="s">
        <v>2213</v>
      </c>
      <c r="E209" s="28" t="s">
        <v>2214</v>
      </c>
      <c r="F209" s="28" t="s">
        <v>2215</v>
      </c>
      <c r="G209" s="28" t="s">
        <v>2216</v>
      </c>
      <c r="H209" s="28">
        <v>9365908637</v>
      </c>
      <c r="I209" s="29" t="s">
        <v>20</v>
      </c>
      <c r="J209" s="28" t="s">
        <v>21</v>
      </c>
      <c r="K209" s="29" t="s">
        <v>22</v>
      </c>
      <c r="L209" s="30">
        <v>36161</v>
      </c>
      <c r="M209" s="28" t="s">
        <v>346</v>
      </c>
      <c r="N209" s="28" t="s">
        <v>154</v>
      </c>
      <c r="O209" s="28"/>
    </row>
    <row r="210" spans="1:15" x14ac:dyDescent="0.3">
      <c r="A210" s="69" t="s">
        <v>5289</v>
      </c>
      <c r="B210" s="69"/>
      <c r="C210" s="69" t="s">
        <v>2217</v>
      </c>
      <c r="D210" s="28" t="s">
        <v>2218</v>
      </c>
      <c r="E210" s="28" t="s">
        <v>2219</v>
      </c>
      <c r="F210" s="28" t="s">
        <v>1657</v>
      </c>
      <c r="G210" s="28" t="s">
        <v>2220</v>
      </c>
      <c r="H210" s="28">
        <v>9401438119</v>
      </c>
      <c r="I210" s="29" t="s">
        <v>32</v>
      </c>
      <c r="J210" s="28" t="s">
        <v>33</v>
      </c>
      <c r="K210" s="29" t="s">
        <v>34</v>
      </c>
      <c r="L210" s="30" t="s">
        <v>431</v>
      </c>
      <c r="M210" s="28" t="s">
        <v>35</v>
      </c>
      <c r="N210" s="28" t="s">
        <v>271</v>
      </c>
      <c r="O210" s="28"/>
    </row>
    <row r="211" spans="1:15" x14ac:dyDescent="0.3">
      <c r="A211" s="69" t="s">
        <v>5289</v>
      </c>
      <c r="B211" s="69"/>
      <c r="C211" s="69" t="s">
        <v>2221</v>
      </c>
      <c r="D211" s="28" t="s">
        <v>2222</v>
      </c>
      <c r="E211" s="28" t="s">
        <v>2223</v>
      </c>
      <c r="F211" s="28" t="s">
        <v>2224</v>
      </c>
      <c r="G211" s="28" t="s">
        <v>2225</v>
      </c>
      <c r="H211" s="28">
        <v>7896997603</v>
      </c>
      <c r="I211" s="29" t="s">
        <v>20</v>
      </c>
      <c r="J211" s="28" t="s">
        <v>21</v>
      </c>
      <c r="K211" s="29" t="s">
        <v>34</v>
      </c>
      <c r="L211" s="30" t="s">
        <v>2226</v>
      </c>
      <c r="M211" s="28" t="s">
        <v>35</v>
      </c>
      <c r="N211" s="28" t="s">
        <v>24</v>
      </c>
      <c r="O211" s="28"/>
    </row>
    <row r="212" spans="1:15" x14ac:dyDescent="0.3">
      <c r="A212" s="69" t="s">
        <v>5289</v>
      </c>
      <c r="B212" s="69"/>
      <c r="C212" s="69" t="s">
        <v>2227</v>
      </c>
      <c r="D212" s="28" t="s">
        <v>2228</v>
      </c>
      <c r="E212" s="28" t="s">
        <v>2229</v>
      </c>
      <c r="F212" s="28" t="s">
        <v>2230</v>
      </c>
      <c r="G212" s="28" t="s">
        <v>1762</v>
      </c>
      <c r="H212" s="28">
        <v>6001880785</v>
      </c>
      <c r="I212" s="29" t="s">
        <v>20</v>
      </c>
      <c r="J212" s="28" t="s">
        <v>21</v>
      </c>
      <c r="K212" s="29" t="s">
        <v>22</v>
      </c>
      <c r="L212" s="30">
        <v>36074</v>
      </c>
      <c r="M212" s="28" t="s">
        <v>24</v>
      </c>
      <c r="N212" s="28" t="s">
        <v>154</v>
      </c>
      <c r="O212" s="28"/>
    </row>
    <row r="213" spans="1:15" x14ac:dyDescent="0.3">
      <c r="A213" s="69" t="s">
        <v>5289</v>
      </c>
      <c r="B213" s="69"/>
      <c r="C213" s="69" t="s">
        <v>2231</v>
      </c>
      <c r="D213" s="28" t="s">
        <v>2232</v>
      </c>
      <c r="E213" s="28" t="s">
        <v>2233</v>
      </c>
      <c r="F213" s="28" t="s">
        <v>2234</v>
      </c>
      <c r="G213" s="28" t="s">
        <v>2235</v>
      </c>
      <c r="H213" s="28">
        <v>8486153275</v>
      </c>
      <c r="I213" s="29" t="s">
        <v>20</v>
      </c>
      <c r="J213" s="28" t="s">
        <v>21</v>
      </c>
      <c r="K213" s="29" t="s">
        <v>59</v>
      </c>
      <c r="L213" s="30">
        <v>36435</v>
      </c>
      <c r="M213" s="28" t="s">
        <v>35</v>
      </c>
      <c r="N213" s="28" t="s">
        <v>154</v>
      </c>
      <c r="O213" s="28"/>
    </row>
    <row r="214" spans="1:15" x14ac:dyDescent="0.3">
      <c r="A214" s="69" t="s">
        <v>5289</v>
      </c>
      <c r="B214" s="69"/>
      <c r="C214" s="69" t="s">
        <v>2236</v>
      </c>
      <c r="D214" s="28" t="s">
        <v>2237</v>
      </c>
      <c r="E214" s="28" t="s">
        <v>2238</v>
      </c>
      <c r="F214" s="28" t="s">
        <v>2239</v>
      </c>
      <c r="G214" s="28" t="s">
        <v>2240</v>
      </c>
      <c r="H214" s="28">
        <v>600487842</v>
      </c>
      <c r="I214" s="29" t="s">
        <v>20</v>
      </c>
      <c r="J214" s="28" t="s">
        <v>21</v>
      </c>
      <c r="K214" s="29" t="s">
        <v>22</v>
      </c>
      <c r="L214" s="30">
        <v>36172</v>
      </c>
      <c r="M214" s="28" t="s">
        <v>24</v>
      </c>
      <c r="N214" s="28" t="s">
        <v>346</v>
      </c>
      <c r="O214" s="28"/>
    </row>
    <row r="215" spans="1:15" x14ac:dyDescent="0.3">
      <c r="A215" s="69" t="s">
        <v>5289</v>
      </c>
      <c r="B215" s="69"/>
      <c r="C215" s="69" t="s">
        <v>2241</v>
      </c>
      <c r="D215" s="28" t="s">
        <v>2242</v>
      </c>
      <c r="E215" s="28" t="s">
        <v>2243</v>
      </c>
      <c r="F215" s="28" t="s">
        <v>1770</v>
      </c>
      <c r="G215" s="28" t="s">
        <v>2158</v>
      </c>
      <c r="H215" s="28">
        <v>6002610185</v>
      </c>
      <c r="I215" s="29" t="s">
        <v>20</v>
      </c>
      <c r="J215" s="28" t="s">
        <v>21</v>
      </c>
      <c r="K215" s="29" t="s">
        <v>59</v>
      </c>
      <c r="L215" s="30" t="s">
        <v>2244</v>
      </c>
      <c r="M215" s="28" t="s">
        <v>1837</v>
      </c>
      <c r="N215" s="28" t="s">
        <v>131</v>
      </c>
      <c r="O215" s="28"/>
    </row>
    <row r="216" spans="1:15" x14ac:dyDescent="0.3">
      <c r="A216" s="69" t="s">
        <v>5289</v>
      </c>
      <c r="B216" s="69"/>
      <c r="C216" s="69" t="s">
        <v>2245</v>
      </c>
      <c r="D216" s="28" t="s">
        <v>2246</v>
      </c>
      <c r="E216" s="28" t="s">
        <v>2247</v>
      </c>
      <c r="F216" s="28" t="s">
        <v>2248</v>
      </c>
      <c r="G216" s="28" t="s">
        <v>2249</v>
      </c>
      <c r="H216" s="28">
        <v>6000847856</v>
      </c>
      <c r="I216" s="29" t="s">
        <v>32</v>
      </c>
      <c r="J216" s="28" t="s">
        <v>21</v>
      </c>
      <c r="K216" s="29" t="s">
        <v>59</v>
      </c>
      <c r="L216" s="30">
        <v>36993</v>
      </c>
      <c r="M216" s="28" t="s">
        <v>35</v>
      </c>
      <c r="N216" s="28" t="s">
        <v>154</v>
      </c>
      <c r="O216" s="28"/>
    </row>
    <row r="217" spans="1:15" x14ac:dyDescent="0.3">
      <c r="A217" s="69" t="s">
        <v>5289</v>
      </c>
      <c r="B217" s="69"/>
      <c r="C217" s="69" t="s">
        <v>2250</v>
      </c>
      <c r="D217" s="28" t="s">
        <v>2251</v>
      </c>
      <c r="E217" s="28" t="s">
        <v>1328</v>
      </c>
      <c r="F217" s="28" t="s">
        <v>2252</v>
      </c>
      <c r="G217" s="28" t="s">
        <v>2253</v>
      </c>
      <c r="H217" s="28">
        <v>8812083481</v>
      </c>
      <c r="I217" s="29" t="s">
        <v>32</v>
      </c>
      <c r="J217" s="28" t="s">
        <v>21</v>
      </c>
      <c r="K217" s="29" t="s">
        <v>59</v>
      </c>
      <c r="L217" s="30">
        <v>36588</v>
      </c>
      <c r="M217" s="28" t="s">
        <v>35</v>
      </c>
      <c r="N217" s="28" t="s">
        <v>346</v>
      </c>
      <c r="O217" s="28"/>
    </row>
    <row r="218" spans="1:15" x14ac:dyDescent="0.3">
      <c r="A218" s="69" t="s">
        <v>5289</v>
      </c>
      <c r="B218" s="69"/>
      <c r="C218" s="69" t="s">
        <v>2254</v>
      </c>
      <c r="D218" s="28" t="s">
        <v>2255</v>
      </c>
      <c r="E218" s="28" t="s">
        <v>2256</v>
      </c>
      <c r="F218" s="28" t="s">
        <v>2257</v>
      </c>
      <c r="G218" s="28" t="s">
        <v>807</v>
      </c>
      <c r="H218" s="28">
        <v>7012147320</v>
      </c>
      <c r="I218" s="29" t="s">
        <v>20</v>
      </c>
      <c r="J218" s="28" t="s">
        <v>21</v>
      </c>
      <c r="K218" s="29" t="s">
        <v>59</v>
      </c>
      <c r="L218" s="30">
        <v>36870</v>
      </c>
      <c r="M218" s="28" t="s">
        <v>35</v>
      </c>
      <c r="N218" s="28" t="s">
        <v>271</v>
      </c>
      <c r="O218" s="28"/>
    </row>
    <row r="219" spans="1:15" x14ac:dyDescent="0.3">
      <c r="A219" s="69" t="s">
        <v>5289</v>
      </c>
      <c r="B219" s="69"/>
      <c r="C219" s="69" t="s">
        <v>1583</v>
      </c>
      <c r="D219" s="28" t="s">
        <v>1584</v>
      </c>
      <c r="E219" s="28" t="s">
        <v>2258</v>
      </c>
      <c r="F219" s="28" t="s">
        <v>2259</v>
      </c>
      <c r="G219" s="28" t="s">
        <v>2260</v>
      </c>
      <c r="H219" s="28"/>
      <c r="I219" s="29" t="s">
        <v>20</v>
      </c>
      <c r="J219" s="28" t="s">
        <v>21</v>
      </c>
      <c r="K219" s="29" t="s">
        <v>22</v>
      </c>
      <c r="L219" s="30" t="s">
        <v>2261</v>
      </c>
      <c r="M219" s="28" t="s">
        <v>35</v>
      </c>
      <c r="N219" s="28" t="s">
        <v>154</v>
      </c>
      <c r="O219" s="28"/>
    </row>
    <row r="220" spans="1:15" x14ac:dyDescent="0.3">
      <c r="A220" s="69" t="s">
        <v>5289</v>
      </c>
      <c r="B220" s="69"/>
      <c r="C220" s="69" t="s">
        <v>2262</v>
      </c>
      <c r="D220" s="28" t="s">
        <v>2263</v>
      </c>
      <c r="E220" s="28" t="s">
        <v>2264</v>
      </c>
      <c r="F220" s="28" t="s">
        <v>2265</v>
      </c>
      <c r="G220" s="28" t="s">
        <v>807</v>
      </c>
      <c r="H220" s="28">
        <v>9954756278</v>
      </c>
      <c r="I220" s="29" t="s">
        <v>20</v>
      </c>
      <c r="J220" s="28" t="s">
        <v>21</v>
      </c>
      <c r="K220" s="29" t="s">
        <v>59</v>
      </c>
      <c r="L220" s="30">
        <v>36956</v>
      </c>
      <c r="M220" s="28" t="s">
        <v>24</v>
      </c>
      <c r="N220" s="28" t="s">
        <v>346</v>
      </c>
      <c r="O220" s="28"/>
    </row>
    <row r="221" spans="1:15" x14ac:dyDescent="0.3">
      <c r="A221" s="69" t="s">
        <v>5289</v>
      </c>
      <c r="B221" s="69"/>
      <c r="C221" s="69" t="s">
        <v>2266</v>
      </c>
      <c r="D221" s="28" t="s">
        <v>2267</v>
      </c>
      <c r="E221" s="28" t="s">
        <v>2268</v>
      </c>
      <c r="F221" s="28" t="s">
        <v>2269</v>
      </c>
      <c r="G221" s="28" t="s">
        <v>2270</v>
      </c>
      <c r="H221" s="28">
        <v>6002888537</v>
      </c>
      <c r="I221" s="29" t="s">
        <v>20</v>
      </c>
      <c r="J221" s="28" t="s">
        <v>21</v>
      </c>
      <c r="K221" s="29" t="s">
        <v>22</v>
      </c>
      <c r="L221" s="30" t="s">
        <v>2271</v>
      </c>
      <c r="M221" s="28" t="s">
        <v>24</v>
      </c>
      <c r="N221" s="28" t="s">
        <v>154</v>
      </c>
      <c r="O221" s="28"/>
    </row>
    <row r="222" spans="1:15" x14ac:dyDescent="0.3">
      <c r="A222" s="69" t="s">
        <v>5289</v>
      </c>
      <c r="B222" s="69"/>
      <c r="C222" s="69" t="s">
        <v>2272</v>
      </c>
      <c r="D222" s="28" t="s">
        <v>2273</v>
      </c>
      <c r="E222" s="28" t="s">
        <v>2274</v>
      </c>
      <c r="F222" s="28" t="s">
        <v>2275</v>
      </c>
      <c r="G222" s="28" t="s">
        <v>2158</v>
      </c>
      <c r="H222" s="28">
        <v>9126235141</v>
      </c>
      <c r="I222" s="29" t="s">
        <v>32</v>
      </c>
      <c r="J222" s="28" t="s">
        <v>33</v>
      </c>
      <c r="K222" s="29" t="s">
        <v>34</v>
      </c>
      <c r="L222" s="30">
        <v>36872</v>
      </c>
      <c r="M222" s="28" t="s">
        <v>2276</v>
      </c>
      <c r="N222" s="28" t="s">
        <v>131</v>
      </c>
      <c r="O222" s="28"/>
    </row>
    <row r="223" spans="1:15" x14ac:dyDescent="0.3">
      <c r="A223" s="69" t="s">
        <v>5289</v>
      </c>
      <c r="B223" s="69"/>
      <c r="C223" s="69" t="s">
        <v>2277</v>
      </c>
      <c r="D223" s="28" t="s">
        <v>2278</v>
      </c>
      <c r="E223" s="28" t="s">
        <v>2279</v>
      </c>
      <c r="F223" s="28" t="s">
        <v>2280</v>
      </c>
      <c r="G223" s="28" t="s">
        <v>1737</v>
      </c>
      <c r="H223" s="28">
        <v>8812885435</v>
      </c>
      <c r="I223" s="29" t="s">
        <v>32</v>
      </c>
      <c r="J223" s="28" t="s">
        <v>21</v>
      </c>
      <c r="K223" s="29" t="s">
        <v>22</v>
      </c>
      <c r="L223" s="30">
        <v>36595</v>
      </c>
      <c r="M223" s="28" t="s">
        <v>165</v>
      </c>
      <c r="N223" s="28" t="s">
        <v>60</v>
      </c>
      <c r="O223" s="28"/>
    </row>
    <row r="224" spans="1:15" x14ac:dyDescent="0.3">
      <c r="A224" s="69" t="s">
        <v>5289</v>
      </c>
      <c r="B224" s="69"/>
      <c r="C224" s="69" t="s">
        <v>2281</v>
      </c>
      <c r="D224" s="28" t="s">
        <v>2282</v>
      </c>
      <c r="E224" s="28" t="s">
        <v>2283</v>
      </c>
      <c r="F224" s="28" t="s">
        <v>2284</v>
      </c>
      <c r="G224" s="28" t="s">
        <v>2285</v>
      </c>
      <c r="H224" s="28">
        <v>8638038873</v>
      </c>
      <c r="I224" s="29" t="s">
        <v>20</v>
      </c>
      <c r="J224" s="28" t="s">
        <v>21</v>
      </c>
      <c r="K224" s="29" t="s">
        <v>22</v>
      </c>
      <c r="L224" s="30" t="s">
        <v>2286</v>
      </c>
      <c r="M224" s="28" t="s">
        <v>24</v>
      </c>
      <c r="N224" s="28" t="s">
        <v>35</v>
      </c>
      <c r="O224" s="28"/>
    </row>
    <row r="225" spans="1:15" x14ac:dyDescent="0.3">
      <c r="A225" s="69" t="s">
        <v>5289</v>
      </c>
      <c r="B225" s="69"/>
      <c r="C225" s="69" t="s">
        <v>2287</v>
      </c>
      <c r="D225" s="28" t="s">
        <v>2288</v>
      </c>
      <c r="E225" s="28" t="s">
        <v>2289</v>
      </c>
      <c r="F225" s="28" t="s">
        <v>1168</v>
      </c>
      <c r="G225" s="28" t="s">
        <v>2290</v>
      </c>
      <c r="H225" s="28">
        <v>9957012996</v>
      </c>
      <c r="I225" s="29" t="s">
        <v>20</v>
      </c>
      <c r="J225" s="28" t="s">
        <v>33</v>
      </c>
      <c r="K225" s="29" t="s">
        <v>34</v>
      </c>
      <c r="L225" s="30" t="s">
        <v>2291</v>
      </c>
      <c r="M225" s="28" t="s">
        <v>24</v>
      </c>
      <c r="N225" s="28" t="s">
        <v>165</v>
      </c>
      <c r="O225" s="28"/>
    </row>
    <row r="226" spans="1:15" x14ac:dyDescent="0.3">
      <c r="A226" s="69" t="s">
        <v>5289</v>
      </c>
      <c r="B226" s="69"/>
      <c r="C226" s="69" t="s">
        <v>2292</v>
      </c>
      <c r="D226" s="28" t="s">
        <v>2293</v>
      </c>
      <c r="E226" s="28" t="s">
        <v>2294</v>
      </c>
      <c r="F226" s="28" t="s">
        <v>2295</v>
      </c>
      <c r="G226" s="28" t="s">
        <v>1894</v>
      </c>
      <c r="H226" s="28">
        <v>9601104041</v>
      </c>
      <c r="I226" s="29" t="s">
        <v>20</v>
      </c>
      <c r="J226" s="28" t="s">
        <v>21</v>
      </c>
      <c r="K226" s="29" t="s">
        <v>34</v>
      </c>
      <c r="L226" s="30">
        <v>37226</v>
      </c>
      <c r="M226" s="28" t="s">
        <v>165</v>
      </c>
      <c r="N226" s="28" t="s">
        <v>24</v>
      </c>
      <c r="O226" s="28"/>
    </row>
    <row r="227" spans="1:15" x14ac:dyDescent="0.3">
      <c r="A227" s="69" t="s">
        <v>5289</v>
      </c>
      <c r="B227" s="69"/>
      <c r="C227" s="69" t="s">
        <v>2296</v>
      </c>
      <c r="D227" s="28" t="s">
        <v>2297</v>
      </c>
      <c r="E227" s="28" t="s">
        <v>2298</v>
      </c>
      <c r="F227" s="28" t="s">
        <v>2299</v>
      </c>
      <c r="G227" s="28" t="s">
        <v>2300</v>
      </c>
      <c r="H227" s="28">
        <v>6900065965</v>
      </c>
      <c r="I227" s="29" t="s">
        <v>20</v>
      </c>
      <c r="J227" s="28" t="s">
        <v>21</v>
      </c>
      <c r="K227" s="29" t="s">
        <v>282</v>
      </c>
      <c r="L227" s="30">
        <v>36527</v>
      </c>
      <c r="M227" s="28" t="s">
        <v>24</v>
      </c>
      <c r="N227" s="28" t="s">
        <v>1187</v>
      </c>
      <c r="O227" s="28">
        <v>6900065965</v>
      </c>
    </row>
    <row r="228" spans="1:15" x14ac:dyDescent="0.3">
      <c r="A228" s="69" t="s">
        <v>5289</v>
      </c>
      <c r="B228" s="69"/>
      <c r="C228" s="69" t="s">
        <v>2301</v>
      </c>
      <c r="D228" s="28" t="s">
        <v>2302</v>
      </c>
      <c r="E228" s="28" t="s">
        <v>2303</v>
      </c>
      <c r="F228" s="28" t="s">
        <v>2304</v>
      </c>
      <c r="G228" s="28" t="s">
        <v>2305</v>
      </c>
      <c r="H228" s="28"/>
      <c r="I228" s="29" t="s">
        <v>20</v>
      </c>
      <c r="J228" s="28" t="s">
        <v>21</v>
      </c>
      <c r="K228" s="29" t="s">
        <v>22</v>
      </c>
      <c r="L228" s="30" t="s">
        <v>2306</v>
      </c>
      <c r="M228" s="28" t="s">
        <v>24</v>
      </c>
      <c r="N228" s="28" t="s">
        <v>346</v>
      </c>
      <c r="O228" s="28"/>
    </row>
    <row r="229" spans="1:15" x14ac:dyDescent="0.3">
      <c r="A229" s="69" t="s">
        <v>5289</v>
      </c>
      <c r="B229" s="69"/>
      <c r="C229" s="69" t="s">
        <v>2307</v>
      </c>
      <c r="D229" s="28" t="s">
        <v>2308</v>
      </c>
      <c r="E229" s="28" t="s">
        <v>2309</v>
      </c>
      <c r="F229" s="28" t="s">
        <v>2310</v>
      </c>
      <c r="G229" s="28" t="s">
        <v>2311</v>
      </c>
      <c r="H229" s="28"/>
      <c r="I229" s="29" t="s">
        <v>32</v>
      </c>
      <c r="J229" s="28" t="s">
        <v>33</v>
      </c>
      <c r="K229" s="29" t="s">
        <v>34</v>
      </c>
      <c r="L229" s="30">
        <v>36534</v>
      </c>
      <c r="M229" s="28" t="s">
        <v>35</v>
      </c>
      <c r="N229" s="28" t="s">
        <v>24</v>
      </c>
      <c r="O229" s="28"/>
    </row>
    <row r="230" spans="1:15" x14ac:dyDescent="0.3">
      <c r="A230" s="69" t="s">
        <v>5289</v>
      </c>
      <c r="B230" s="69"/>
      <c r="C230" s="69" t="s">
        <v>2312</v>
      </c>
      <c r="D230" s="28" t="s">
        <v>2313</v>
      </c>
      <c r="E230" s="28" t="s">
        <v>2314</v>
      </c>
      <c r="F230" s="28" t="s">
        <v>2315</v>
      </c>
      <c r="G230" s="28" t="s">
        <v>2316</v>
      </c>
      <c r="H230" s="28">
        <v>9365226898</v>
      </c>
      <c r="I230" s="29" t="s">
        <v>32</v>
      </c>
      <c r="J230" s="28" t="s">
        <v>21</v>
      </c>
      <c r="K230" s="29" t="s">
        <v>22</v>
      </c>
      <c r="L230" s="30">
        <v>37289</v>
      </c>
      <c r="M230" s="28" t="s">
        <v>35</v>
      </c>
      <c r="N230" s="28" t="s">
        <v>165</v>
      </c>
      <c r="O230" s="28"/>
    </row>
    <row r="231" spans="1:15" x14ac:dyDescent="0.3">
      <c r="A231" s="69" t="s">
        <v>5289</v>
      </c>
      <c r="B231" s="69"/>
      <c r="C231" s="69" t="s">
        <v>2317</v>
      </c>
      <c r="D231" s="28" t="s">
        <v>2318</v>
      </c>
      <c r="E231" s="28" t="s">
        <v>1469</v>
      </c>
      <c r="F231" s="28" t="s">
        <v>2319</v>
      </c>
      <c r="G231" s="28" t="s">
        <v>1169</v>
      </c>
      <c r="H231" s="28">
        <v>7663801736</v>
      </c>
      <c r="I231" s="29" t="s">
        <v>20</v>
      </c>
      <c r="J231" s="28" t="s">
        <v>33</v>
      </c>
      <c r="K231" s="29" t="s">
        <v>34</v>
      </c>
      <c r="L231" s="30" t="s">
        <v>499</v>
      </c>
      <c r="M231" s="28" t="s">
        <v>24</v>
      </c>
      <c r="N231" s="28" t="s">
        <v>131</v>
      </c>
      <c r="O231" s="28"/>
    </row>
    <row r="232" spans="1:15" x14ac:dyDescent="0.3">
      <c r="A232" s="69" t="s">
        <v>5289</v>
      </c>
      <c r="B232" s="69"/>
      <c r="C232" s="69" t="s">
        <v>2320</v>
      </c>
      <c r="D232" s="28" t="s">
        <v>2321</v>
      </c>
      <c r="E232" s="28" t="s">
        <v>1158</v>
      </c>
      <c r="F232" s="28" t="s">
        <v>2322</v>
      </c>
      <c r="G232" s="28" t="s">
        <v>484</v>
      </c>
      <c r="H232" s="28">
        <v>9864306107</v>
      </c>
      <c r="I232" s="29" t="s">
        <v>32</v>
      </c>
      <c r="J232" s="28" t="s">
        <v>33</v>
      </c>
      <c r="K232" s="29" t="s">
        <v>34</v>
      </c>
      <c r="L232" s="30" t="s">
        <v>2323</v>
      </c>
      <c r="M232" s="28" t="s">
        <v>35</v>
      </c>
      <c r="N232" s="28" t="s">
        <v>24</v>
      </c>
      <c r="O232" s="28"/>
    </row>
    <row r="233" spans="1:15" x14ac:dyDescent="0.3">
      <c r="A233" s="69" t="s">
        <v>5289</v>
      </c>
      <c r="B233" s="69"/>
      <c r="C233" s="69" t="s">
        <v>2324</v>
      </c>
      <c r="D233" s="28" t="s">
        <v>2325</v>
      </c>
      <c r="E233" s="28" t="s">
        <v>2326</v>
      </c>
      <c r="F233" s="28" t="s">
        <v>2327</v>
      </c>
      <c r="G233" s="28" t="s">
        <v>1169</v>
      </c>
      <c r="H233" s="28">
        <v>8638739307</v>
      </c>
      <c r="I233" s="29" t="s">
        <v>20</v>
      </c>
      <c r="J233" s="28" t="s">
        <v>33</v>
      </c>
      <c r="K233" s="29" t="s">
        <v>34</v>
      </c>
      <c r="L233" s="30">
        <v>36384</v>
      </c>
      <c r="M233" s="28" t="s">
        <v>35</v>
      </c>
      <c r="N233" s="28" t="s">
        <v>24</v>
      </c>
      <c r="O233" s="28"/>
    </row>
    <row r="234" spans="1:15" x14ac:dyDescent="0.3">
      <c r="A234" s="69" t="s">
        <v>5289</v>
      </c>
      <c r="B234" s="69"/>
      <c r="C234" s="69" t="s">
        <v>2328</v>
      </c>
      <c r="D234" s="28" t="s">
        <v>2329</v>
      </c>
      <c r="E234" s="28" t="s">
        <v>2330</v>
      </c>
      <c r="F234" s="28" t="s">
        <v>2331</v>
      </c>
      <c r="G234" s="28" t="s">
        <v>1169</v>
      </c>
      <c r="H234" s="28">
        <v>9101236604</v>
      </c>
      <c r="I234" s="29" t="s">
        <v>20</v>
      </c>
      <c r="J234" s="28" t="s">
        <v>33</v>
      </c>
      <c r="K234" s="29" t="s">
        <v>34</v>
      </c>
      <c r="L234" s="30" t="s">
        <v>2332</v>
      </c>
      <c r="M234" s="28" t="s">
        <v>35</v>
      </c>
      <c r="N234" s="28" t="s">
        <v>131</v>
      </c>
      <c r="O234" s="28"/>
    </row>
    <row r="235" spans="1:15" x14ac:dyDescent="0.3">
      <c r="A235" s="69" t="s">
        <v>5289</v>
      </c>
      <c r="B235" s="69"/>
      <c r="C235" s="69" t="s">
        <v>2333</v>
      </c>
      <c r="D235" s="28" t="s">
        <v>2334</v>
      </c>
      <c r="E235" s="28" t="s">
        <v>2335</v>
      </c>
      <c r="F235" s="28" t="s">
        <v>2336</v>
      </c>
      <c r="G235" s="28" t="s">
        <v>1169</v>
      </c>
      <c r="H235" s="28">
        <v>9365042278</v>
      </c>
      <c r="I235" s="29" t="s">
        <v>20</v>
      </c>
      <c r="J235" s="28" t="s">
        <v>33</v>
      </c>
      <c r="K235" s="29" t="s">
        <v>34</v>
      </c>
      <c r="L235" s="30">
        <v>36374</v>
      </c>
      <c r="M235" s="28" t="s">
        <v>2276</v>
      </c>
      <c r="N235" s="28" t="s">
        <v>154</v>
      </c>
      <c r="O235" s="28"/>
    </row>
    <row r="236" spans="1:15" x14ac:dyDescent="0.3">
      <c r="A236" s="69" t="s">
        <v>5289</v>
      </c>
      <c r="B236" s="69"/>
      <c r="C236" s="69" t="s">
        <v>2337</v>
      </c>
      <c r="D236" s="28" t="s">
        <v>2338</v>
      </c>
      <c r="E236" s="28" t="s">
        <v>2339</v>
      </c>
      <c r="F236" s="28" t="s">
        <v>1614</v>
      </c>
      <c r="G236" s="28" t="s">
        <v>2340</v>
      </c>
      <c r="H236" s="28">
        <v>6900065909</v>
      </c>
      <c r="I236" s="29" t="s">
        <v>20</v>
      </c>
      <c r="J236" s="28" t="s">
        <v>33</v>
      </c>
      <c r="K236" s="29" t="s">
        <v>34</v>
      </c>
      <c r="L236" s="30">
        <v>36983</v>
      </c>
      <c r="M236" s="28" t="s">
        <v>2276</v>
      </c>
      <c r="N236" s="28" t="s">
        <v>165</v>
      </c>
      <c r="O236" s="28"/>
    </row>
    <row r="237" spans="1:15" x14ac:dyDescent="0.3">
      <c r="A237" s="69" t="s">
        <v>5289</v>
      </c>
      <c r="B237" s="69"/>
      <c r="C237" s="69" t="s">
        <v>2341</v>
      </c>
      <c r="D237" s="28" t="s">
        <v>2342</v>
      </c>
      <c r="E237" s="28" t="s">
        <v>2343</v>
      </c>
      <c r="F237" s="28" t="s">
        <v>2344</v>
      </c>
      <c r="G237" s="28" t="s">
        <v>2216</v>
      </c>
      <c r="H237" s="28">
        <v>9101050583</v>
      </c>
      <c r="I237" s="29" t="s">
        <v>20</v>
      </c>
      <c r="J237" s="28" t="s">
        <v>21</v>
      </c>
      <c r="K237" s="29" t="s">
        <v>22</v>
      </c>
      <c r="L237" s="30" t="s">
        <v>1008</v>
      </c>
      <c r="M237" s="28" t="s">
        <v>346</v>
      </c>
      <c r="N237" s="28" t="s">
        <v>35</v>
      </c>
      <c r="O237" s="28"/>
    </row>
    <row r="238" spans="1:15" x14ac:dyDescent="0.3">
      <c r="A238" s="69" t="s">
        <v>5289</v>
      </c>
      <c r="B238" s="69"/>
      <c r="C238" s="69" t="s">
        <v>2345</v>
      </c>
      <c r="D238" s="28" t="s">
        <v>2346</v>
      </c>
      <c r="E238" s="28" t="s">
        <v>2347</v>
      </c>
      <c r="F238" s="28" t="s">
        <v>2348</v>
      </c>
      <c r="G238" s="28" t="s">
        <v>807</v>
      </c>
      <c r="H238" s="28">
        <v>8309510932</v>
      </c>
      <c r="I238" s="29" t="s">
        <v>20</v>
      </c>
      <c r="J238" s="28" t="s">
        <v>21</v>
      </c>
      <c r="K238" s="29" t="s">
        <v>59</v>
      </c>
      <c r="L238" s="30" t="s">
        <v>2349</v>
      </c>
      <c r="M238" s="28" t="s">
        <v>24</v>
      </c>
      <c r="N238" s="28" t="s">
        <v>346</v>
      </c>
      <c r="O238" s="28"/>
    </row>
    <row r="239" spans="1:15" x14ac:dyDescent="0.3">
      <c r="A239" s="69" t="s">
        <v>5289</v>
      </c>
      <c r="B239" s="69"/>
      <c r="C239" s="69" t="s">
        <v>2350</v>
      </c>
      <c r="D239" s="28" t="s">
        <v>2351</v>
      </c>
      <c r="E239" s="28" t="s">
        <v>2352</v>
      </c>
      <c r="F239" s="28" t="s">
        <v>2353</v>
      </c>
      <c r="G239" s="28" t="s">
        <v>2354</v>
      </c>
      <c r="H239" s="28">
        <v>9101075679</v>
      </c>
      <c r="I239" s="29" t="s">
        <v>20</v>
      </c>
      <c r="J239" s="28" t="s">
        <v>21</v>
      </c>
      <c r="K239" s="29" t="s">
        <v>34</v>
      </c>
      <c r="L239" s="30">
        <v>36588</v>
      </c>
      <c r="M239" s="28" t="s">
        <v>24</v>
      </c>
      <c r="N239" s="28" t="s">
        <v>154</v>
      </c>
      <c r="O239" s="28"/>
    </row>
    <row r="240" spans="1:15" x14ac:dyDescent="0.3">
      <c r="A240" s="69" t="s">
        <v>5289</v>
      </c>
      <c r="B240" s="69"/>
      <c r="C240" s="69" t="s">
        <v>2355</v>
      </c>
      <c r="D240" s="28" t="s">
        <v>2356</v>
      </c>
      <c r="E240" s="28" t="s">
        <v>2357</v>
      </c>
      <c r="F240" s="28" t="s">
        <v>2358</v>
      </c>
      <c r="G240" s="28" t="s">
        <v>2359</v>
      </c>
      <c r="H240" s="28">
        <v>9127544437</v>
      </c>
      <c r="I240" s="29" t="s">
        <v>20</v>
      </c>
      <c r="J240" s="28" t="s">
        <v>21</v>
      </c>
      <c r="K240" s="29" t="s">
        <v>22</v>
      </c>
      <c r="L240" s="30">
        <v>36808</v>
      </c>
      <c r="M240" s="28" t="s">
        <v>1952</v>
      </c>
      <c r="N240" s="28" t="s">
        <v>154</v>
      </c>
      <c r="O240" s="28"/>
    </row>
    <row r="241" spans="1:15" x14ac:dyDescent="0.3">
      <c r="A241" s="69" t="s">
        <v>5289</v>
      </c>
      <c r="B241" s="69"/>
      <c r="C241" s="69" t="s">
        <v>2360</v>
      </c>
      <c r="D241" s="28" t="s">
        <v>2361</v>
      </c>
      <c r="E241" s="28" t="s">
        <v>2362</v>
      </c>
      <c r="F241" s="28" t="s">
        <v>2363</v>
      </c>
      <c r="G241" s="28" t="s">
        <v>1957</v>
      </c>
      <c r="H241" s="28">
        <v>9957290888</v>
      </c>
      <c r="I241" s="29" t="s">
        <v>20</v>
      </c>
      <c r="J241" s="28" t="s">
        <v>21</v>
      </c>
      <c r="K241" s="29" t="s">
        <v>22</v>
      </c>
      <c r="L241" s="30">
        <v>34700</v>
      </c>
      <c r="M241" s="28" t="s">
        <v>24</v>
      </c>
      <c r="N241" s="28" t="s">
        <v>154</v>
      </c>
      <c r="O241" s="28"/>
    </row>
    <row r="242" spans="1:15" x14ac:dyDescent="0.3">
      <c r="A242" s="69" t="s">
        <v>5289</v>
      </c>
      <c r="B242" s="69"/>
      <c r="C242" s="69" t="s">
        <v>2364</v>
      </c>
      <c r="D242" s="28" t="s">
        <v>2365</v>
      </c>
      <c r="E242" s="28" t="s">
        <v>2366</v>
      </c>
      <c r="F242" s="28" t="s">
        <v>2367</v>
      </c>
      <c r="G242" s="28" t="s">
        <v>1155</v>
      </c>
      <c r="H242" s="28">
        <v>6001687465</v>
      </c>
      <c r="I242" s="29" t="s">
        <v>20</v>
      </c>
      <c r="J242" s="28" t="s">
        <v>33</v>
      </c>
      <c r="K242" s="29" t="s">
        <v>34</v>
      </c>
      <c r="L242" s="30">
        <v>36564</v>
      </c>
      <c r="M242" s="28" t="s">
        <v>35</v>
      </c>
      <c r="N242" s="28" t="s">
        <v>24</v>
      </c>
      <c r="O242" s="28"/>
    </row>
    <row r="243" spans="1:15" x14ac:dyDescent="0.3">
      <c r="A243" s="69" t="s">
        <v>5289</v>
      </c>
      <c r="B243" s="69"/>
      <c r="C243" s="69" t="s">
        <v>2368</v>
      </c>
      <c r="D243" s="28" t="s">
        <v>2369</v>
      </c>
      <c r="E243" s="28" t="s">
        <v>2370</v>
      </c>
      <c r="F243" s="28" t="s">
        <v>2371</v>
      </c>
      <c r="G243" s="28" t="s">
        <v>2372</v>
      </c>
      <c r="H243" s="28">
        <v>9365094727</v>
      </c>
      <c r="I243" s="29" t="s">
        <v>32</v>
      </c>
      <c r="J243" s="28" t="s">
        <v>21</v>
      </c>
      <c r="K243" s="29" t="s">
        <v>282</v>
      </c>
      <c r="L243" s="30">
        <v>36953</v>
      </c>
      <c r="M243" s="28" t="s">
        <v>35</v>
      </c>
      <c r="N243" s="28" t="s">
        <v>60</v>
      </c>
      <c r="O243" s="28"/>
    </row>
    <row r="244" spans="1:15" x14ac:dyDescent="0.3">
      <c r="A244" s="69" t="s">
        <v>5289</v>
      </c>
      <c r="B244" s="69"/>
      <c r="C244" s="69" t="s">
        <v>2373</v>
      </c>
      <c r="D244" s="28" t="s">
        <v>2374</v>
      </c>
      <c r="E244" s="28" t="s">
        <v>2375</v>
      </c>
      <c r="F244" s="28" t="s">
        <v>2376</v>
      </c>
      <c r="G244" s="28" t="s">
        <v>2377</v>
      </c>
      <c r="H244" s="28">
        <v>8011596324</v>
      </c>
      <c r="I244" s="29" t="s">
        <v>32</v>
      </c>
      <c r="J244" s="28" t="s">
        <v>21</v>
      </c>
      <c r="K244" s="29" t="s">
        <v>34</v>
      </c>
      <c r="L244" s="30">
        <v>36618</v>
      </c>
      <c r="M244" s="28" t="s">
        <v>35</v>
      </c>
      <c r="N244" s="28" t="s">
        <v>154</v>
      </c>
      <c r="O244" s="28"/>
    </row>
    <row r="245" spans="1:15" x14ac:dyDescent="0.3">
      <c r="A245" s="69" t="s">
        <v>5289</v>
      </c>
      <c r="B245" s="69"/>
      <c r="C245" s="69" t="s">
        <v>2378</v>
      </c>
      <c r="D245" s="28" t="s">
        <v>2379</v>
      </c>
      <c r="E245" s="28" t="s">
        <v>2380</v>
      </c>
      <c r="F245" s="28" t="s">
        <v>2381</v>
      </c>
      <c r="G245" s="28" t="s">
        <v>2260</v>
      </c>
      <c r="H245" s="28">
        <v>8812886298</v>
      </c>
      <c r="I245" s="29" t="s">
        <v>32</v>
      </c>
      <c r="J245" s="28" t="s">
        <v>21</v>
      </c>
      <c r="K245" s="29" t="s">
        <v>22</v>
      </c>
      <c r="L245" s="30">
        <v>36894</v>
      </c>
      <c r="M245" s="28" t="s">
        <v>24</v>
      </c>
      <c r="N245" s="28" t="s">
        <v>131</v>
      </c>
      <c r="O245" s="28"/>
    </row>
    <row r="246" spans="1:15" x14ac:dyDescent="0.3">
      <c r="A246" s="69" t="s">
        <v>5289</v>
      </c>
      <c r="B246" s="69"/>
      <c r="C246" s="69" t="s">
        <v>2382</v>
      </c>
      <c r="D246" s="28" t="s">
        <v>2383</v>
      </c>
      <c r="E246" s="28" t="s">
        <v>992</v>
      </c>
      <c r="F246" s="28" t="s">
        <v>2384</v>
      </c>
      <c r="G246" s="28" t="s">
        <v>2220</v>
      </c>
      <c r="H246" s="28">
        <v>9127468970</v>
      </c>
      <c r="I246" s="29" t="s">
        <v>32</v>
      </c>
      <c r="J246" s="28" t="s">
        <v>21</v>
      </c>
      <c r="K246" s="29" t="s">
        <v>22</v>
      </c>
      <c r="L246" s="30" t="s">
        <v>2385</v>
      </c>
      <c r="M246" s="28" t="s">
        <v>35</v>
      </c>
      <c r="N246" s="28" t="s">
        <v>271</v>
      </c>
      <c r="O246" s="28"/>
    </row>
    <row r="247" spans="1:15" x14ac:dyDescent="0.3">
      <c r="A247" s="69" t="s">
        <v>5289</v>
      </c>
      <c r="B247" s="69"/>
      <c r="C247" s="69" t="s">
        <v>2386</v>
      </c>
      <c r="D247" s="28" t="s">
        <v>2387</v>
      </c>
      <c r="E247" s="28" t="s">
        <v>2388</v>
      </c>
      <c r="F247" s="28" t="s">
        <v>2389</v>
      </c>
      <c r="G247" s="28" t="s">
        <v>2390</v>
      </c>
      <c r="H247" s="28">
        <v>9957351378</v>
      </c>
      <c r="I247" s="29" t="s">
        <v>32</v>
      </c>
      <c r="J247" s="28" t="s">
        <v>33</v>
      </c>
      <c r="K247" s="29" t="s">
        <v>34</v>
      </c>
      <c r="L247" s="30" t="s">
        <v>2391</v>
      </c>
      <c r="M247" s="28" t="s">
        <v>35</v>
      </c>
      <c r="N247" s="28" t="s">
        <v>24</v>
      </c>
      <c r="O247" s="28"/>
    </row>
    <row r="248" spans="1:15" x14ac:dyDescent="0.3">
      <c r="A248" s="69" t="s">
        <v>5289</v>
      </c>
      <c r="B248" s="69"/>
      <c r="C248" s="69" t="s">
        <v>2392</v>
      </c>
      <c r="D248" s="28" t="s">
        <v>2393</v>
      </c>
      <c r="E248" s="28" t="s">
        <v>2394</v>
      </c>
      <c r="F248" s="28" t="s">
        <v>2198</v>
      </c>
      <c r="G248" s="28" t="s">
        <v>2395</v>
      </c>
      <c r="H248" s="28">
        <v>8723812234</v>
      </c>
      <c r="I248" s="29" t="s">
        <v>32</v>
      </c>
      <c r="J248" s="28" t="s">
        <v>21</v>
      </c>
      <c r="K248" s="29" t="s">
        <v>59</v>
      </c>
      <c r="L248" s="30">
        <v>36810</v>
      </c>
      <c r="M248" s="28" t="s">
        <v>35</v>
      </c>
      <c r="N248" s="28" t="s">
        <v>165</v>
      </c>
      <c r="O248" s="28"/>
    </row>
    <row r="249" spans="1:15" x14ac:dyDescent="0.3">
      <c r="A249" s="69" t="s">
        <v>5289</v>
      </c>
      <c r="B249" s="69"/>
      <c r="C249" s="69" t="s">
        <v>2396</v>
      </c>
      <c r="D249" s="28" t="s">
        <v>2397</v>
      </c>
      <c r="E249" s="28" t="s">
        <v>2398</v>
      </c>
      <c r="F249" s="28" t="s">
        <v>2399</v>
      </c>
      <c r="G249" s="28" t="s">
        <v>2400</v>
      </c>
      <c r="H249" s="28">
        <v>6901853484</v>
      </c>
      <c r="I249" s="29" t="s">
        <v>32</v>
      </c>
      <c r="J249" s="28" t="s">
        <v>21</v>
      </c>
      <c r="K249" s="29" t="s">
        <v>22</v>
      </c>
      <c r="L249" s="30" t="s">
        <v>2401</v>
      </c>
      <c r="M249" s="28" t="s">
        <v>24</v>
      </c>
      <c r="N249" s="28"/>
      <c r="O249" s="28"/>
    </row>
    <row r="250" spans="1:15" x14ac:dyDescent="0.3">
      <c r="A250" s="69" t="s">
        <v>5289</v>
      </c>
      <c r="B250" s="69"/>
      <c r="C250" s="69" t="s">
        <v>2402</v>
      </c>
      <c r="D250" s="28" t="s">
        <v>2403</v>
      </c>
      <c r="E250" s="28" t="s">
        <v>2404</v>
      </c>
      <c r="F250" s="28" t="s">
        <v>2405</v>
      </c>
      <c r="G250" s="28" t="s">
        <v>2406</v>
      </c>
      <c r="H250" s="28">
        <v>8135960844</v>
      </c>
      <c r="I250" s="29" t="s">
        <v>32</v>
      </c>
      <c r="J250" s="28" t="s">
        <v>21</v>
      </c>
      <c r="K250" s="29" t="s">
        <v>22</v>
      </c>
      <c r="L250" s="30">
        <v>36924</v>
      </c>
      <c r="M250" s="28" t="s">
        <v>24</v>
      </c>
      <c r="N250" s="28" t="s">
        <v>165</v>
      </c>
      <c r="O250" s="28"/>
    </row>
    <row r="251" spans="1:15" x14ac:dyDescent="0.3">
      <c r="A251" s="69" t="s">
        <v>5289</v>
      </c>
      <c r="B251" s="69"/>
      <c r="C251" s="69" t="s">
        <v>2407</v>
      </c>
      <c r="D251" s="28" t="s">
        <v>2408</v>
      </c>
      <c r="E251" s="28" t="s">
        <v>2409</v>
      </c>
      <c r="F251" s="28" t="s">
        <v>2410</v>
      </c>
      <c r="G251" s="28" t="s">
        <v>2406</v>
      </c>
      <c r="H251" s="28">
        <v>7896464132</v>
      </c>
      <c r="I251" s="29" t="s">
        <v>32</v>
      </c>
      <c r="J251" s="28" t="s">
        <v>21</v>
      </c>
      <c r="K251" s="29" t="s">
        <v>22</v>
      </c>
      <c r="L251" s="30" t="s">
        <v>2411</v>
      </c>
      <c r="M251" s="28" t="s">
        <v>24</v>
      </c>
      <c r="N251" s="28" t="s">
        <v>165</v>
      </c>
      <c r="O251" s="28"/>
    </row>
    <row r="252" spans="1:15" x14ac:dyDescent="0.3">
      <c r="A252" s="69" t="s">
        <v>5289</v>
      </c>
      <c r="B252" s="69"/>
      <c r="C252" s="69" t="s">
        <v>2412</v>
      </c>
      <c r="D252" s="28" t="s">
        <v>2413</v>
      </c>
      <c r="E252" s="28" t="s">
        <v>2414</v>
      </c>
      <c r="F252" s="28" t="s">
        <v>2415</v>
      </c>
      <c r="G252" s="28" t="s">
        <v>2416</v>
      </c>
      <c r="H252" s="28"/>
      <c r="I252" s="29" t="s">
        <v>32</v>
      </c>
      <c r="J252" s="28" t="s">
        <v>21</v>
      </c>
      <c r="K252" s="29" t="s">
        <v>282</v>
      </c>
      <c r="L252" s="30">
        <v>35835</v>
      </c>
      <c r="M252" s="28" t="s">
        <v>35</v>
      </c>
      <c r="N252" s="28" t="s">
        <v>346</v>
      </c>
      <c r="O252" s="28"/>
    </row>
    <row r="253" spans="1:15" x14ac:dyDescent="0.3">
      <c r="A253" s="69" t="s">
        <v>5289</v>
      </c>
      <c r="B253" s="69"/>
      <c r="C253" s="69" t="s">
        <v>2417</v>
      </c>
      <c r="D253" s="28" t="s">
        <v>2418</v>
      </c>
      <c r="E253" s="28" t="s">
        <v>2419</v>
      </c>
      <c r="F253" s="28" t="s">
        <v>2420</v>
      </c>
      <c r="G253" s="28" t="s">
        <v>807</v>
      </c>
      <c r="H253" s="28">
        <v>9365954339</v>
      </c>
      <c r="I253" s="29" t="s">
        <v>20</v>
      </c>
      <c r="J253" s="28" t="s">
        <v>21</v>
      </c>
      <c r="K253" s="29" t="s">
        <v>59</v>
      </c>
      <c r="L253" s="30">
        <v>36864</v>
      </c>
      <c r="M253" s="28" t="s">
        <v>35</v>
      </c>
      <c r="N253" s="28" t="s">
        <v>346</v>
      </c>
      <c r="O253" s="28"/>
    </row>
    <row r="254" spans="1:15" x14ac:dyDescent="0.3">
      <c r="A254" s="69" t="s">
        <v>5289</v>
      </c>
      <c r="B254" s="69"/>
      <c r="C254" s="69" t="s">
        <v>2421</v>
      </c>
      <c r="D254" s="28" t="s">
        <v>2422</v>
      </c>
      <c r="E254" s="28" t="s">
        <v>2423</v>
      </c>
      <c r="F254" s="28" t="s">
        <v>2424</v>
      </c>
      <c r="G254" s="28" t="s">
        <v>2425</v>
      </c>
      <c r="H254" s="28">
        <v>7002661366</v>
      </c>
      <c r="I254" s="29" t="s">
        <v>20</v>
      </c>
      <c r="J254" s="28" t="s">
        <v>21</v>
      </c>
      <c r="K254" s="29" t="s">
        <v>59</v>
      </c>
      <c r="L254" s="30" t="s">
        <v>2426</v>
      </c>
      <c r="M254" s="28" t="s">
        <v>1837</v>
      </c>
      <c r="N254" s="28" t="s">
        <v>35</v>
      </c>
      <c r="O254" s="28"/>
    </row>
    <row r="255" spans="1:15" x14ac:dyDescent="0.3">
      <c r="A255" s="69" t="s">
        <v>5289</v>
      </c>
      <c r="B255" s="69"/>
      <c r="C255" s="69" t="s">
        <v>2427</v>
      </c>
      <c r="D255" s="28" t="s">
        <v>2428</v>
      </c>
      <c r="E255" s="28" t="s">
        <v>2429</v>
      </c>
      <c r="F255" s="28" t="s">
        <v>2430</v>
      </c>
      <c r="G255" s="28" t="s">
        <v>2431</v>
      </c>
      <c r="H255" s="28"/>
      <c r="I255" s="29" t="s">
        <v>20</v>
      </c>
      <c r="J255" s="28" t="s">
        <v>21</v>
      </c>
      <c r="K255" s="29" t="s">
        <v>59</v>
      </c>
      <c r="L255" s="30">
        <v>36648</v>
      </c>
      <c r="M255" s="28" t="s">
        <v>24</v>
      </c>
      <c r="N255" s="28" t="s">
        <v>154</v>
      </c>
      <c r="O255" s="28"/>
    </row>
    <row r="256" spans="1:15" x14ac:dyDescent="0.3">
      <c r="A256" s="69" t="s">
        <v>5289</v>
      </c>
      <c r="B256" s="69"/>
      <c r="C256" s="69" t="s">
        <v>2432</v>
      </c>
      <c r="D256" s="28" t="s">
        <v>2433</v>
      </c>
      <c r="E256" s="28" t="s">
        <v>2434</v>
      </c>
      <c r="F256" s="28" t="s">
        <v>2435</v>
      </c>
      <c r="G256" s="28" t="s">
        <v>2436</v>
      </c>
      <c r="H256" s="28">
        <v>6002688392</v>
      </c>
      <c r="I256" s="29" t="s">
        <v>20</v>
      </c>
      <c r="J256" s="28" t="s">
        <v>21</v>
      </c>
      <c r="K256" s="29" t="s">
        <v>22</v>
      </c>
      <c r="L256" s="30">
        <v>36287</v>
      </c>
      <c r="M256" s="28" t="s">
        <v>1837</v>
      </c>
      <c r="N256" s="28" t="s">
        <v>24</v>
      </c>
      <c r="O256" s="28"/>
    </row>
    <row r="257" spans="1:15" x14ac:dyDescent="0.3">
      <c r="A257" s="69" t="s">
        <v>5289</v>
      </c>
      <c r="B257" s="69"/>
      <c r="C257" s="69" t="s">
        <v>2437</v>
      </c>
      <c r="D257" s="28" t="s">
        <v>2438</v>
      </c>
      <c r="E257" s="28" t="s">
        <v>2439</v>
      </c>
      <c r="F257" s="28" t="s">
        <v>2440</v>
      </c>
      <c r="G257" s="28" t="s">
        <v>2441</v>
      </c>
      <c r="H257" s="28">
        <v>6901104098</v>
      </c>
      <c r="I257" s="29" t="s">
        <v>20</v>
      </c>
      <c r="J257" s="28" t="s">
        <v>33</v>
      </c>
      <c r="K257" s="29" t="s">
        <v>34</v>
      </c>
      <c r="L257" s="30" t="s">
        <v>2442</v>
      </c>
      <c r="M257" s="28" t="s">
        <v>24</v>
      </c>
      <c r="N257" s="28" t="s">
        <v>271</v>
      </c>
      <c r="O257" s="28"/>
    </row>
    <row r="258" spans="1:15" x14ac:dyDescent="0.3">
      <c r="A258" s="69" t="s">
        <v>5289</v>
      </c>
      <c r="B258" s="69"/>
      <c r="C258" s="69" t="s">
        <v>2443</v>
      </c>
      <c r="D258" s="28" t="s">
        <v>2444</v>
      </c>
      <c r="E258" s="28" t="s">
        <v>2445</v>
      </c>
      <c r="F258" s="28" t="s">
        <v>2446</v>
      </c>
      <c r="G258" s="28" t="s">
        <v>2447</v>
      </c>
      <c r="H258" s="28">
        <v>6003150436</v>
      </c>
      <c r="I258" s="31" t="s">
        <v>32</v>
      </c>
      <c r="J258" s="28" t="s">
        <v>21</v>
      </c>
      <c r="K258" s="28" t="s">
        <v>22</v>
      </c>
      <c r="L258" s="30" t="s">
        <v>2448</v>
      </c>
      <c r="M258" s="28" t="s">
        <v>165</v>
      </c>
      <c r="N258" s="28" t="s">
        <v>271</v>
      </c>
      <c r="O258" s="28"/>
    </row>
    <row r="259" spans="1:15" x14ac:dyDescent="0.3">
      <c r="A259" s="69" t="s">
        <v>5289</v>
      </c>
      <c r="B259" s="69"/>
      <c r="C259" s="69" t="s">
        <v>2449</v>
      </c>
      <c r="D259" s="28" t="s">
        <v>2450</v>
      </c>
      <c r="E259" s="28" t="s">
        <v>2451</v>
      </c>
      <c r="F259" s="28" t="s">
        <v>2452</v>
      </c>
      <c r="G259" s="28" t="s">
        <v>1894</v>
      </c>
      <c r="H259" s="28">
        <v>7578816789</v>
      </c>
      <c r="I259" s="31" t="s">
        <v>32</v>
      </c>
      <c r="J259" s="28" t="s">
        <v>21</v>
      </c>
      <c r="K259" s="28" t="s">
        <v>22</v>
      </c>
      <c r="L259" s="30">
        <v>36499</v>
      </c>
      <c r="M259" s="28" t="s">
        <v>165</v>
      </c>
      <c r="N259" s="28" t="s">
        <v>35</v>
      </c>
      <c r="O259" s="28"/>
    </row>
    <row r="260" spans="1:15" x14ac:dyDescent="0.3">
      <c r="A260" s="69" t="s">
        <v>5289</v>
      </c>
      <c r="B260" s="69"/>
      <c r="C260" s="69" t="s">
        <v>2453</v>
      </c>
      <c r="D260" s="28" t="s">
        <v>2454</v>
      </c>
      <c r="E260" s="28" t="s">
        <v>2455</v>
      </c>
      <c r="F260" s="28" t="s">
        <v>2456</v>
      </c>
      <c r="G260" s="28" t="s">
        <v>2457</v>
      </c>
      <c r="H260" s="28">
        <v>9346402734</v>
      </c>
      <c r="I260" s="31" t="s">
        <v>32</v>
      </c>
      <c r="J260" s="28" t="s">
        <v>21</v>
      </c>
      <c r="K260" s="28" t="s">
        <v>22</v>
      </c>
      <c r="L260" s="30">
        <v>35951</v>
      </c>
      <c r="M260" s="28" t="s">
        <v>165</v>
      </c>
      <c r="N260" s="28" t="s">
        <v>60</v>
      </c>
      <c r="O260" s="28"/>
    </row>
    <row r="261" spans="1:15" x14ac:dyDescent="0.3">
      <c r="A261" s="69" t="s">
        <v>5289</v>
      </c>
      <c r="B261" s="69"/>
      <c r="C261" s="69" t="s">
        <v>2458</v>
      </c>
      <c r="D261" s="28" t="s">
        <v>2459</v>
      </c>
      <c r="E261" s="28" t="s">
        <v>2460</v>
      </c>
      <c r="F261" s="28" t="s">
        <v>2461</v>
      </c>
      <c r="G261" s="28" t="s">
        <v>74</v>
      </c>
      <c r="H261" s="28">
        <v>9101373218</v>
      </c>
      <c r="I261" s="31" t="s">
        <v>32</v>
      </c>
      <c r="J261" s="28" t="s">
        <v>33</v>
      </c>
      <c r="K261" s="28" t="s">
        <v>34</v>
      </c>
      <c r="L261" s="30">
        <v>37231</v>
      </c>
      <c r="M261" s="28" t="s">
        <v>165</v>
      </c>
      <c r="N261" s="28" t="s">
        <v>24</v>
      </c>
      <c r="O261" s="28"/>
    </row>
    <row r="262" spans="1:15" x14ac:dyDescent="0.3">
      <c r="A262" s="69" t="s">
        <v>5289</v>
      </c>
      <c r="B262" s="69"/>
      <c r="C262" s="69" t="s">
        <v>2462</v>
      </c>
      <c r="D262" s="28" t="s">
        <v>2463</v>
      </c>
      <c r="E262" s="28" t="s">
        <v>2464</v>
      </c>
      <c r="F262" s="28" t="s">
        <v>2465</v>
      </c>
      <c r="G262" s="28" t="s">
        <v>2240</v>
      </c>
      <c r="H262" s="28">
        <v>9678309549</v>
      </c>
      <c r="I262" s="31" t="s">
        <v>32</v>
      </c>
      <c r="J262" s="28" t="s">
        <v>21</v>
      </c>
      <c r="K262" s="28" t="s">
        <v>22</v>
      </c>
      <c r="L262" s="30">
        <v>35582</v>
      </c>
      <c r="M262" s="28" t="s">
        <v>165</v>
      </c>
      <c r="N262" s="28" t="s">
        <v>35</v>
      </c>
      <c r="O262" s="28"/>
    </row>
    <row r="263" spans="1:15" x14ac:dyDescent="0.3">
      <c r="A263" s="69" t="s">
        <v>5289</v>
      </c>
      <c r="B263" s="69"/>
      <c r="C263" s="69" t="s">
        <v>2466</v>
      </c>
      <c r="D263" s="28" t="s">
        <v>2467</v>
      </c>
      <c r="E263" s="28" t="s">
        <v>1706</v>
      </c>
      <c r="F263" s="28" t="s">
        <v>1707</v>
      </c>
      <c r="G263" s="28" t="s">
        <v>498</v>
      </c>
      <c r="H263" s="28">
        <v>9101979860</v>
      </c>
      <c r="I263" s="31" t="s">
        <v>32</v>
      </c>
      <c r="J263" s="28" t="s">
        <v>21</v>
      </c>
      <c r="K263" s="28" t="s">
        <v>59</v>
      </c>
      <c r="L263" s="30">
        <v>36770</v>
      </c>
      <c r="M263" s="28" t="s">
        <v>165</v>
      </c>
      <c r="N263" s="28" t="s">
        <v>24</v>
      </c>
      <c r="O263" s="28"/>
    </row>
    <row r="266" spans="1:15" x14ac:dyDescent="0.3">
      <c r="E266" s="32" t="s">
        <v>2468</v>
      </c>
      <c r="F266" s="32">
        <v>260</v>
      </c>
    </row>
    <row r="267" spans="1:15" x14ac:dyDescent="0.3">
      <c r="E267" s="20" t="s">
        <v>1183</v>
      </c>
      <c r="F267" s="20">
        <v>151</v>
      </c>
    </row>
    <row r="268" spans="1:15" x14ac:dyDescent="0.3">
      <c r="E268" s="20" t="s">
        <v>1184</v>
      </c>
      <c r="F268" s="20">
        <v>109</v>
      </c>
    </row>
    <row r="270" spans="1:15" x14ac:dyDescent="0.3">
      <c r="E270" s="20" t="s">
        <v>1186</v>
      </c>
      <c r="F270" s="20">
        <v>109</v>
      </c>
    </row>
    <row r="271" spans="1:15" x14ac:dyDescent="0.3">
      <c r="E271" s="20" t="s">
        <v>22</v>
      </c>
      <c r="F271" s="20">
        <v>94</v>
      </c>
    </row>
    <row r="272" spans="1:15" x14ac:dyDescent="0.3">
      <c r="E272" s="20" t="s">
        <v>59</v>
      </c>
      <c r="F272" s="20">
        <v>41</v>
      </c>
    </row>
    <row r="273" spans="5:6" x14ac:dyDescent="0.3">
      <c r="E273" s="20" t="s">
        <v>282</v>
      </c>
      <c r="F273" s="20">
        <v>16</v>
      </c>
    </row>
  </sheetData>
  <mergeCells count="16">
    <mergeCell ref="P11:S11"/>
    <mergeCell ref="A1:O1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N3"/>
    <mergeCell ref="O2:O3"/>
    <mergeCell ref="C2:C3"/>
    <mergeCell ref="A2:A3"/>
    <mergeCell ref="B2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15" sqref="I15"/>
    </sheetView>
  </sheetViews>
  <sheetFormatPr defaultRowHeight="14.4" x14ac:dyDescent="0.3"/>
  <cols>
    <col min="1" max="1" width="23.33203125" customWidth="1"/>
    <col min="2" max="2" width="13.33203125" customWidth="1"/>
    <col min="3" max="3" width="32.5546875" customWidth="1"/>
    <col min="4" max="4" width="23.109375" customWidth="1"/>
    <col min="5" max="5" width="9.88671875" customWidth="1"/>
  </cols>
  <sheetData>
    <row r="1" spans="1:6" s="134" customFormat="1" ht="39.75" customHeight="1" x14ac:dyDescent="0.35">
      <c r="A1" s="220" t="s">
        <v>5282</v>
      </c>
      <c r="B1" s="221"/>
      <c r="C1" s="221"/>
      <c r="D1" s="221"/>
      <c r="E1" s="221"/>
      <c r="F1" s="222"/>
    </row>
    <row r="2" spans="1:6" s="136" customFormat="1" x14ac:dyDescent="0.3">
      <c r="A2" s="135" t="s">
        <v>3990</v>
      </c>
      <c r="B2" s="135" t="s">
        <v>5241</v>
      </c>
      <c r="C2" s="135" t="s">
        <v>5129</v>
      </c>
      <c r="D2" s="135" t="s">
        <v>5242</v>
      </c>
      <c r="E2" s="135" t="s">
        <v>5132</v>
      </c>
      <c r="F2" s="135" t="s">
        <v>5134</v>
      </c>
    </row>
    <row r="3" spans="1:6" x14ac:dyDescent="0.3">
      <c r="A3" s="137" t="s">
        <v>5291</v>
      </c>
      <c r="B3" s="138" t="s">
        <v>5243</v>
      </c>
      <c r="C3" s="139" t="s">
        <v>5244</v>
      </c>
      <c r="D3" s="140" t="s">
        <v>5245</v>
      </c>
      <c r="E3" s="140" t="s">
        <v>20</v>
      </c>
      <c r="F3" s="140" t="s">
        <v>22</v>
      </c>
    </row>
    <row r="4" spans="1:6" x14ac:dyDescent="0.3">
      <c r="A4" s="137" t="s">
        <v>5292</v>
      </c>
      <c r="B4" s="138" t="s">
        <v>5243</v>
      </c>
      <c r="C4" s="139" t="s">
        <v>5246</v>
      </c>
      <c r="D4" s="140" t="s">
        <v>5247</v>
      </c>
      <c r="E4" s="140" t="s">
        <v>20</v>
      </c>
      <c r="F4" s="140" t="s">
        <v>59</v>
      </c>
    </row>
    <row r="5" spans="1:6" x14ac:dyDescent="0.3">
      <c r="A5" s="137" t="s">
        <v>5295</v>
      </c>
      <c r="B5" s="138" t="s">
        <v>5243</v>
      </c>
      <c r="C5" s="139" t="s">
        <v>5248</v>
      </c>
      <c r="D5" s="140" t="s">
        <v>5249</v>
      </c>
      <c r="E5" s="140" t="s">
        <v>20</v>
      </c>
      <c r="F5" s="140" t="s">
        <v>34</v>
      </c>
    </row>
    <row r="6" spans="1:6" x14ac:dyDescent="0.3">
      <c r="A6" s="137" t="s">
        <v>5293</v>
      </c>
      <c r="B6" s="138" t="s">
        <v>5243</v>
      </c>
      <c r="C6" s="139" t="s">
        <v>5250</v>
      </c>
      <c r="D6" s="140" t="s">
        <v>5251</v>
      </c>
      <c r="E6" s="140" t="s">
        <v>20</v>
      </c>
      <c r="F6" s="140" t="s">
        <v>34</v>
      </c>
    </row>
    <row r="7" spans="1:6" x14ac:dyDescent="0.3">
      <c r="A7" s="137" t="s">
        <v>5296</v>
      </c>
      <c r="B7" s="138" t="s">
        <v>5243</v>
      </c>
      <c r="C7" s="139" t="s">
        <v>5252</v>
      </c>
      <c r="D7" s="140" t="s">
        <v>5253</v>
      </c>
      <c r="E7" s="140" t="s">
        <v>20</v>
      </c>
      <c r="F7" s="140" t="s">
        <v>34</v>
      </c>
    </row>
    <row r="8" spans="1:6" x14ac:dyDescent="0.3">
      <c r="A8" s="137" t="s">
        <v>5294</v>
      </c>
      <c r="B8" s="138" t="s">
        <v>5243</v>
      </c>
      <c r="C8" s="139" t="s">
        <v>5254</v>
      </c>
      <c r="D8" s="140" t="s">
        <v>5255</v>
      </c>
      <c r="E8" s="140" t="s">
        <v>20</v>
      </c>
      <c r="F8" s="140" t="s">
        <v>34</v>
      </c>
    </row>
    <row r="9" spans="1:6" x14ac:dyDescent="0.3">
      <c r="A9" s="137" t="s">
        <v>5297</v>
      </c>
      <c r="B9" s="138" t="s">
        <v>5243</v>
      </c>
      <c r="C9" s="139" t="s">
        <v>5256</v>
      </c>
      <c r="D9" s="140" t="s">
        <v>5257</v>
      </c>
      <c r="E9" s="140" t="s">
        <v>20</v>
      </c>
      <c r="F9" s="140" t="s">
        <v>34</v>
      </c>
    </row>
    <row r="10" spans="1:6" x14ac:dyDescent="0.3">
      <c r="A10" s="137" t="s">
        <v>5298</v>
      </c>
      <c r="B10" s="138" t="s">
        <v>5243</v>
      </c>
      <c r="C10" s="139" t="s">
        <v>5258</v>
      </c>
      <c r="D10" s="140" t="s">
        <v>3334</v>
      </c>
      <c r="E10" s="140" t="s">
        <v>20</v>
      </c>
      <c r="F10" s="140" t="s">
        <v>34</v>
      </c>
    </row>
    <row r="11" spans="1:6" x14ac:dyDescent="0.3">
      <c r="A11" s="137" t="s">
        <v>5299</v>
      </c>
      <c r="B11" s="138" t="s">
        <v>5243</v>
      </c>
      <c r="C11" s="139" t="s">
        <v>5259</v>
      </c>
      <c r="D11" s="140" t="s">
        <v>5260</v>
      </c>
      <c r="E11" s="140" t="s">
        <v>20</v>
      </c>
      <c r="F11" s="140" t="s">
        <v>22</v>
      </c>
    </row>
    <row r="12" spans="1:6" x14ac:dyDescent="0.3">
      <c r="A12" s="137" t="s">
        <v>5300</v>
      </c>
      <c r="B12" s="138" t="s">
        <v>5243</v>
      </c>
      <c r="C12" s="139" t="s">
        <v>5261</v>
      </c>
      <c r="D12" s="140" t="s">
        <v>5262</v>
      </c>
      <c r="E12" s="140" t="s">
        <v>20</v>
      </c>
      <c r="F12" s="140" t="s">
        <v>5263</v>
      </c>
    </row>
    <row r="13" spans="1:6" x14ac:dyDescent="0.3">
      <c r="A13" s="137" t="s">
        <v>5301</v>
      </c>
      <c r="B13" s="138" t="s">
        <v>5243</v>
      </c>
      <c r="C13" s="139" t="s">
        <v>5264</v>
      </c>
      <c r="D13" s="140" t="s">
        <v>5265</v>
      </c>
      <c r="E13" s="140" t="s">
        <v>20</v>
      </c>
      <c r="F13" s="140" t="s">
        <v>34</v>
      </c>
    </row>
    <row r="14" spans="1:6" x14ac:dyDescent="0.3">
      <c r="A14" s="137" t="s">
        <v>5302</v>
      </c>
      <c r="B14" s="138" t="s">
        <v>5243</v>
      </c>
      <c r="C14" s="139" t="s">
        <v>5266</v>
      </c>
      <c r="D14" s="140" t="s">
        <v>5267</v>
      </c>
      <c r="E14" s="140" t="s">
        <v>20</v>
      </c>
      <c r="F14" s="140" t="s">
        <v>22</v>
      </c>
    </row>
    <row r="15" spans="1:6" x14ac:dyDescent="0.3">
      <c r="A15" s="137" t="s">
        <v>5303</v>
      </c>
      <c r="B15" s="138" t="s">
        <v>5243</v>
      </c>
      <c r="C15" s="139" t="s">
        <v>5268</v>
      </c>
      <c r="D15" s="140" t="s">
        <v>5269</v>
      </c>
      <c r="E15" s="140" t="s">
        <v>20</v>
      </c>
      <c r="F15" s="140" t="s">
        <v>59</v>
      </c>
    </row>
    <row r="16" spans="1:6" x14ac:dyDescent="0.3">
      <c r="A16" s="137" t="s">
        <v>5304</v>
      </c>
      <c r="B16" s="138" t="s">
        <v>5243</v>
      </c>
      <c r="C16" s="139" t="s">
        <v>5270</v>
      </c>
      <c r="D16" s="140" t="s">
        <v>5271</v>
      </c>
      <c r="E16" s="140" t="s">
        <v>32</v>
      </c>
      <c r="F16" s="140" t="s">
        <v>22</v>
      </c>
    </row>
    <row r="17" spans="1:6" x14ac:dyDescent="0.3">
      <c r="A17" s="137" t="s">
        <v>5305</v>
      </c>
      <c r="B17" s="138" t="s">
        <v>5243</v>
      </c>
      <c r="C17" s="139" t="s">
        <v>5272</v>
      </c>
      <c r="D17" s="140" t="s">
        <v>5273</v>
      </c>
      <c r="E17" s="140" t="s">
        <v>20</v>
      </c>
      <c r="F17" s="140" t="s">
        <v>22</v>
      </c>
    </row>
    <row r="18" spans="1:6" x14ac:dyDescent="0.3">
      <c r="A18" s="137" t="s">
        <v>5306</v>
      </c>
      <c r="B18" s="138" t="s">
        <v>5243</v>
      </c>
      <c r="C18" s="139" t="s">
        <v>5274</v>
      </c>
      <c r="D18" s="140" t="s">
        <v>5275</v>
      </c>
      <c r="E18" s="140" t="s">
        <v>20</v>
      </c>
      <c r="F18" s="140" t="s">
        <v>22</v>
      </c>
    </row>
    <row r="19" spans="1:6" x14ac:dyDescent="0.3">
      <c r="A19" s="137" t="s">
        <v>5307</v>
      </c>
      <c r="B19" s="138" t="s">
        <v>5243</v>
      </c>
      <c r="C19" s="139" t="s">
        <v>5276</v>
      </c>
      <c r="D19" s="140" t="s">
        <v>5277</v>
      </c>
      <c r="E19" s="140" t="s">
        <v>20</v>
      </c>
      <c r="F19" s="140" t="s">
        <v>34</v>
      </c>
    </row>
    <row r="20" spans="1:6" x14ac:dyDescent="0.3">
      <c r="A20" s="137" t="s">
        <v>5308</v>
      </c>
      <c r="B20" s="138" t="s">
        <v>5243</v>
      </c>
      <c r="C20" s="139" t="s">
        <v>5278</v>
      </c>
      <c r="D20" s="140" t="s">
        <v>5279</v>
      </c>
      <c r="E20" s="140" t="s">
        <v>20</v>
      </c>
      <c r="F20" s="140" t="s">
        <v>34</v>
      </c>
    </row>
    <row r="24" spans="1:6" x14ac:dyDescent="0.3">
      <c r="D24" s="141" t="s">
        <v>1188</v>
      </c>
      <c r="E24" s="141">
        <v>18</v>
      </c>
    </row>
    <row r="25" spans="1:6" x14ac:dyDescent="0.3">
      <c r="D25" s="141" t="s">
        <v>1183</v>
      </c>
      <c r="E25" s="141">
        <v>17</v>
      </c>
    </row>
    <row r="26" spans="1:6" x14ac:dyDescent="0.3">
      <c r="D26" s="141" t="s">
        <v>1184</v>
      </c>
      <c r="E26" s="141">
        <v>1</v>
      </c>
    </row>
    <row r="28" spans="1:6" x14ac:dyDescent="0.3">
      <c r="D28" s="141" t="s">
        <v>34</v>
      </c>
      <c r="E28" s="141">
        <v>9</v>
      </c>
    </row>
    <row r="29" spans="1:6" x14ac:dyDescent="0.3">
      <c r="D29" s="141" t="s">
        <v>22</v>
      </c>
      <c r="E29" s="141">
        <v>6</v>
      </c>
    </row>
    <row r="30" spans="1:6" x14ac:dyDescent="0.3">
      <c r="D30" s="141" t="s">
        <v>59</v>
      </c>
      <c r="E30" s="141">
        <v>2</v>
      </c>
    </row>
    <row r="31" spans="1:6" x14ac:dyDescent="0.3">
      <c r="D31" s="141" t="s">
        <v>282</v>
      </c>
      <c r="E31" s="141">
        <v>1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workbookViewId="0">
      <selection activeCell="A4" sqref="A4:M135"/>
    </sheetView>
  </sheetViews>
  <sheetFormatPr defaultRowHeight="14.4" x14ac:dyDescent="0.3"/>
  <cols>
    <col min="1" max="1" width="25" customWidth="1"/>
    <col min="2" max="2" width="18.33203125" customWidth="1"/>
    <col min="3" max="3" width="29.88671875" customWidth="1"/>
    <col min="4" max="4" width="26.88671875" customWidth="1"/>
    <col min="5" max="5" width="26.6640625" customWidth="1"/>
    <col min="6" max="6" width="42.6640625" customWidth="1"/>
    <col min="7" max="7" width="14.109375" customWidth="1"/>
    <col min="8" max="8" width="8.6640625" customWidth="1"/>
    <col min="9" max="9" width="13.44140625" customWidth="1"/>
    <col min="10" max="10" width="8.44140625" customWidth="1"/>
    <col min="11" max="11" width="15.88671875" customWidth="1"/>
    <col min="12" max="12" width="11.109375" customWidth="1"/>
    <col min="13" max="13" width="17.88671875" customWidth="1"/>
  </cols>
  <sheetData>
    <row r="1" spans="1:13" ht="20.399999999999999" x14ac:dyDescent="0.3">
      <c r="A1" s="229" t="s">
        <v>5283</v>
      </c>
      <c r="B1" s="230"/>
      <c r="C1" s="230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5" customHeight="1" x14ac:dyDescent="0.3">
      <c r="A2" s="205" t="s">
        <v>0</v>
      </c>
      <c r="B2" s="205" t="s">
        <v>3990</v>
      </c>
      <c r="C2" s="205" t="s">
        <v>1</v>
      </c>
      <c r="D2" s="205" t="s">
        <v>2</v>
      </c>
      <c r="E2" s="205" t="s">
        <v>3</v>
      </c>
      <c r="F2" s="205" t="s">
        <v>4</v>
      </c>
      <c r="G2" s="205" t="s">
        <v>5</v>
      </c>
      <c r="H2" s="205" t="s">
        <v>6</v>
      </c>
      <c r="I2" s="205" t="s">
        <v>7</v>
      </c>
      <c r="J2" s="205" t="s">
        <v>8</v>
      </c>
      <c r="K2" s="205" t="s">
        <v>2469</v>
      </c>
      <c r="L2" s="225" t="s">
        <v>9</v>
      </c>
      <c r="M2" s="205" t="s">
        <v>11</v>
      </c>
    </row>
    <row r="3" spans="1:13" ht="15" customHeight="1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26"/>
      <c r="M3" s="206"/>
    </row>
    <row r="4" spans="1:13" ht="15.6" x14ac:dyDescent="0.3">
      <c r="A4" s="35" t="s">
        <v>14</v>
      </c>
      <c r="B4" s="37" t="s">
        <v>2471</v>
      </c>
      <c r="C4" s="36" t="s">
        <v>2470</v>
      </c>
      <c r="D4" s="39" t="s">
        <v>2473</v>
      </c>
      <c r="E4" s="39" t="s">
        <v>2474</v>
      </c>
      <c r="F4" s="39" t="s">
        <v>2475</v>
      </c>
      <c r="G4" s="39">
        <v>7636907606</v>
      </c>
      <c r="H4" s="35" t="s">
        <v>32</v>
      </c>
      <c r="I4" s="39" t="s">
        <v>21</v>
      </c>
      <c r="J4" s="35" t="s">
        <v>22</v>
      </c>
      <c r="K4" s="38" t="s">
        <v>2472</v>
      </c>
      <c r="L4" s="40">
        <v>36435</v>
      </c>
      <c r="M4" s="39"/>
    </row>
    <row r="5" spans="1:13" ht="15.6" x14ac:dyDescent="0.3">
      <c r="A5" s="35" t="s">
        <v>14</v>
      </c>
      <c r="B5" s="37" t="s">
        <v>2477</v>
      </c>
      <c r="C5" s="36" t="s">
        <v>2476</v>
      </c>
      <c r="D5" s="39" t="s">
        <v>2478</v>
      </c>
      <c r="E5" s="39" t="s">
        <v>2479</v>
      </c>
      <c r="F5" s="39" t="s">
        <v>2480</v>
      </c>
      <c r="G5" s="39">
        <v>7637999547</v>
      </c>
      <c r="H5" s="35" t="s">
        <v>32</v>
      </c>
      <c r="I5" s="39" t="s">
        <v>21</v>
      </c>
      <c r="J5" s="35" t="s">
        <v>34</v>
      </c>
      <c r="K5" s="38" t="s">
        <v>251</v>
      </c>
      <c r="L5" s="40">
        <v>36742</v>
      </c>
      <c r="M5" s="39"/>
    </row>
    <row r="6" spans="1:13" ht="15.6" x14ac:dyDescent="0.3">
      <c r="A6" s="35" t="s">
        <v>14</v>
      </c>
      <c r="B6" s="37" t="s">
        <v>2482</v>
      </c>
      <c r="C6" s="36" t="s">
        <v>2481</v>
      </c>
      <c r="D6" s="39" t="s">
        <v>2484</v>
      </c>
      <c r="E6" s="39" t="s">
        <v>2485</v>
      </c>
      <c r="F6" s="39" t="s">
        <v>2486</v>
      </c>
      <c r="G6" s="39">
        <v>9127545070</v>
      </c>
      <c r="H6" s="35" t="s">
        <v>32</v>
      </c>
      <c r="I6" s="39" t="s">
        <v>21</v>
      </c>
      <c r="J6" s="35" t="s">
        <v>34</v>
      </c>
      <c r="K6" s="38" t="s">
        <v>2483</v>
      </c>
      <c r="L6" s="40">
        <v>36595</v>
      </c>
      <c r="M6" s="39"/>
    </row>
    <row r="7" spans="1:13" ht="15.6" x14ac:dyDescent="0.3">
      <c r="A7" s="35" t="s">
        <v>14</v>
      </c>
      <c r="B7" s="37" t="s">
        <v>2488</v>
      </c>
      <c r="C7" s="36" t="s">
        <v>2487</v>
      </c>
      <c r="D7" s="39" t="s">
        <v>2490</v>
      </c>
      <c r="E7" s="39" t="s">
        <v>2491</v>
      </c>
      <c r="F7" s="39" t="s">
        <v>2492</v>
      </c>
      <c r="G7" s="39">
        <v>8486198084</v>
      </c>
      <c r="H7" s="35" t="s">
        <v>20</v>
      </c>
      <c r="I7" s="39" t="s">
        <v>21</v>
      </c>
      <c r="J7" s="35" t="s">
        <v>59</v>
      </c>
      <c r="K7" s="38" t="s">
        <v>2489</v>
      </c>
      <c r="L7" s="41" t="s">
        <v>107</v>
      </c>
      <c r="M7" s="39"/>
    </row>
    <row r="8" spans="1:13" ht="15.6" x14ac:dyDescent="0.3">
      <c r="A8" s="35" t="s">
        <v>14</v>
      </c>
      <c r="B8" s="37" t="s">
        <v>2494</v>
      </c>
      <c r="C8" s="36" t="s">
        <v>2493</v>
      </c>
      <c r="D8" s="39" t="s">
        <v>1315</v>
      </c>
      <c r="E8" s="39" t="s">
        <v>873</v>
      </c>
      <c r="F8" s="39" t="s">
        <v>2496</v>
      </c>
      <c r="G8" s="39">
        <v>8822070042</v>
      </c>
      <c r="H8" s="35" t="s">
        <v>32</v>
      </c>
      <c r="I8" s="39" t="s">
        <v>21</v>
      </c>
      <c r="J8" s="35" t="s">
        <v>34</v>
      </c>
      <c r="K8" s="38" t="s">
        <v>2495</v>
      </c>
      <c r="L8" s="41" t="s">
        <v>2497</v>
      </c>
      <c r="M8" s="39"/>
    </row>
    <row r="9" spans="1:13" ht="15.6" x14ac:dyDescent="0.3">
      <c r="A9" s="35" t="s">
        <v>14</v>
      </c>
      <c r="B9" s="37" t="s">
        <v>2499</v>
      </c>
      <c r="C9" s="36" t="s">
        <v>2498</v>
      </c>
      <c r="D9" s="39" t="s">
        <v>2501</v>
      </c>
      <c r="E9" s="39" t="s">
        <v>2502</v>
      </c>
      <c r="F9" s="39" t="s">
        <v>2503</v>
      </c>
      <c r="G9" s="39"/>
      <c r="H9" s="35" t="s">
        <v>32</v>
      </c>
      <c r="I9" s="39" t="s">
        <v>21</v>
      </c>
      <c r="J9" s="35" t="s">
        <v>22</v>
      </c>
      <c r="K9" s="38" t="s">
        <v>2500</v>
      </c>
      <c r="L9" s="40" t="s">
        <v>2504</v>
      </c>
      <c r="M9" s="39"/>
    </row>
    <row r="10" spans="1:13" ht="15.6" x14ac:dyDescent="0.3">
      <c r="A10" s="35" t="s">
        <v>14</v>
      </c>
      <c r="B10" s="37" t="s">
        <v>2506</v>
      </c>
      <c r="C10" s="36" t="s">
        <v>2505</v>
      </c>
      <c r="D10" s="39" t="s">
        <v>2508</v>
      </c>
      <c r="E10" s="39" t="s">
        <v>2509</v>
      </c>
      <c r="F10" s="39" t="s">
        <v>2510</v>
      </c>
      <c r="G10" s="39">
        <v>6000162520</v>
      </c>
      <c r="H10" s="35" t="s">
        <v>20</v>
      </c>
      <c r="I10" s="39" t="s">
        <v>33</v>
      </c>
      <c r="J10" s="35" t="s">
        <v>34</v>
      </c>
      <c r="K10" s="38" t="s">
        <v>2507</v>
      </c>
      <c r="L10" s="40" t="s">
        <v>2511</v>
      </c>
      <c r="M10" s="39"/>
    </row>
    <row r="11" spans="1:13" ht="15.6" x14ac:dyDescent="0.3">
      <c r="A11" s="35" t="s">
        <v>14</v>
      </c>
      <c r="B11" s="37" t="s">
        <v>2513</v>
      </c>
      <c r="C11" s="36" t="s">
        <v>2512</v>
      </c>
      <c r="D11" s="39" t="s">
        <v>2515</v>
      </c>
      <c r="E11" s="39" t="s">
        <v>2516</v>
      </c>
      <c r="F11" s="39" t="s">
        <v>2517</v>
      </c>
      <c r="G11" s="39">
        <v>8812818092</v>
      </c>
      <c r="H11" s="35" t="s">
        <v>32</v>
      </c>
      <c r="I11" s="39" t="s">
        <v>21</v>
      </c>
      <c r="J11" s="35" t="s">
        <v>34</v>
      </c>
      <c r="K11" s="38" t="s">
        <v>2514</v>
      </c>
      <c r="L11" s="40"/>
      <c r="M11" s="39"/>
    </row>
    <row r="12" spans="1:13" ht="15.6" x14ac:dyDescent="0.3">
      <c r="A12" s="35" t="s">
        <v>14</v>
      </c>
      <c r="B12" s="37" t="s">
        <v>2519</v>
      </c>
      <c r="C12" s="36" t="s">
        <v>2518</v>
      </c>
      <c r="D12" s="39" t="s">
        <v>2520</v>
      </c>
      <c r="E12" s="39" t="s">
        <v>2521</v>
      </c>
      <c r="F12" s="39" t="s">
        <v>2522</v>
      </c>
      <c r="G12" s="39">
        <v>8761820600</v>
      </c>
      <c r="H12" s="35" t="s">
        <v>32</v>
      </c>
      <c r="I12" s="39" t="s">
        <v>21</v>
      </c>
      <c r="J12" s="35" t="s">
        <v>34</v>
      </c>
      <c r="K12" s="38" t="s">
        <v>2472</v>
      </c>
      <c r="L12" s="40">
        <v>36832</v>
      </c>
      <c r="M12" s="39">
        <v>8403841646</v>
      </c>
    </row>
    <row r="13" spans="1:13" ht="15.6" x14ac:dyDescent="0.3">
      <c r="A13" s="35" t="s">
        <v>14</v>
      </c>
      <c r="B13" s="37" t="s">
        <v>2524</v>
      </c>
      <c r="C13" s="36" t="s">
        <v>2523</v>
      </c>
      <c r="D13" s="39" t="s">
        <v>1032</v>
      </c>
      <c r="E13" s="39" t="s">
        <v>1033</v>
      </c>
      <c r="F13" s="39" t="s">
        <v>2525</v>
      </c>
      <c r="G13" s="39">
        <v>9476667162</v>
      </c>
      <c r="H13" s="35" t="s">
        <v>20</v>
      </c>
      <c r="I13" s="39" t="s">
        <v>21</v>
      </c>
      <c r="J13" s="35" t="s">
        <v>34</v>
      </c>
      <c r="K13" s="38" t="s">
        <v>2472</v>
      </c>
      <c r="L13" s="40">
        <v>36348</v>
      </c>
      <c r="M13" s="39"/>
    </row>
    <row r="14" spans="1:13" ht="15.6" x14ac:dyDescent="0.3">
      <c r="A14" s="35" t="s">
        <v>14</v>
      </c>
      <c r="B14" s="37" t="s">
        <v>2527</v>
      </c>
      <c r="C14" s="36" t="s">
        <v>2526</v>
      </c>
      <c r="D14" s="39" t="s">
        <v>2528</v>
      </c>
      <c r="E14" s="39" t="s">
        <v>2529</v>
      </c>
      <c r="F14" s="39" t="s">
        <v>1334</v>
      </c>
      <c r="G14" s="39">
        <v>9864466993</v>
      </c>
      <c r="H14" s="35" t="s">
        <v>32</v>
      </c>
      <c r="I14" s="39" t="s">
        <v>33</v>
      </c>
      <c r="J14" s="35" t="s">
        <v>34</v>
      </c>
      <c r="K14" s="38" t="s">
        <v>251</v>
      </c>
      <c r="L14" s="40">
        <v>36864</v>
      </c>
      <c r="M14" s="39"/>
    </row>
    <row r="15" spans="1:13" ht="15.6" x14ac:dyDescent="0.3">
      <c r="A15" s="35" t="s">
        <v>14</v>
      </c>
      <c r="B15" s="37" t="s">
        <v>2531</v>
      </c>
      <c r="C15" s="36" t="s">
        <v>2530</v>
      </c>
      <c r="D15" s="39" t="s">
        <v>2532</v>
      </c>
      <c r="E15" s="39" t="s">
        <v>2533</v>
      </c>
      <c r="F15" s="39" t="s">
        <v>2534</v>
      </c>
      <c r="G15" s="39">
        <v>9707522339</v>
      </c>
      <c r="H15" s="35" t="s">
        <v>32</v>
      </c>
      <c r="I15" s="39" t="s">
        <v>33</v>
      </c>
      <c r="J15" s="35" t="s">
        <v>34</v>
      </c>
      <c r="K15" s="38" t="s">
        <v>76</v>
      </c>
      <c r="L15" s="40">
        <v>36161</v>
      </c>
      <c r="M15" s="39">
        <v>7002813098</v>
      </c>
    </row>
    <row r="16" spans="1:13" ht="15.6" x14ac:dyDescent="0.3">
      <c r="A16" s="35" t="s">
        <v>14</v>
      </c>
      <c r="B16" s="37" t="s">
        <v>2536</v>
      </c>
      <c r="C16" s="36" t="s">
        <v>2535</v>
      </c>
      <c r="D16" s="39" t="s">
        <v>2538</v>
      </c>
      <c r="E16" s="39" t="s">
        <v>2539</v>
      </c>
      <c r="F16" s="39" t="s">
        <v>1455</v>
      </c>
      <c r="G16" s="39">
        <v>7896587360</v>
      </c>
      <c r="H16" s="35" t="s">
        <v>32</v>
      </c>
      <c r="I16" s="39" t="s">
        <v>21</v>
      </c>
      <c r="J16" s="35" t="s">
        <v>22</v>
      </c>
      <c r="K16" s="38" t="s">
        <v>2537</v>
      </c>
      <c r="L16" s="41" t="s">
        <v>2540</v>
      </c>
      <c r="M16" s="39">
        <v>9707732991</v>
      </c>
    </row>
    <row r="17" spans="1:13" ht="15.6" x14ac:dyDescent="0.3">
      <c r="A17" s="35" t="s">
        <v>14</v>
      </c>
      <c r="B17" s="37" t="s">
        <v>2542</v>
      </c>
      <c r="C17" s="36" t="s">
        <v>2541</v>
      </c>
      <c r="D17" s="39" t="s">
        <v>2543</v>
      </c>
      <c r="E17" s="39" t="s">
        <v>2544</v>
      </c>
      <c r="F17" s="39" t="s">
        <v>2545</v>
      </c>
      <c r="G17" s="39"/>
      <c r="H17" s="35" t="s">
        <v>20</v>
      </c>
      <c r="I17" s="39" t="s">
        <v>21</v>
      </c>
      <c r="J17" s="35" t="s">
        <v>22</v>
      </c>
      <c r="K17" s="38" t="s">
        <v>2472</v>
      </c>
      <c r="L17" s="40">
        <v>36473</v>
      </c>
      <c r="M17" s="39">
        <v>8822805027</v>
      </c>
    </row>
    <row r="18" spans="1:13" ht="15.6" x14ac:dyDescent="0.3">
      <c r="A18" s="35" t="s">
        <v>14</v>
      </c>
      <c r="B18" s="37" t="s">
        <v>2547</v>
      </c>
      <c r="C18" s="36" t="s">
        <v>2546</v>
      </c>
      <c r="D18" s="39" t="s">
        <v>599</v>
      </c>
      <c r="E18" s="39" t="s">
        <v>2549</v>
      </c>
      <c r="F18" s="39" t="s">
        <v>437</v>
      </c>
      <c r="G18" s="39">
        <v>9957290077</v>
      </c>
      <c r="H18" s="35" t="s">
        <v>32</v>
      </c>
      <c r="I18" s="39" t="s">
        <v>21</v>
      </c>
      <c r="J18" s="35" t="s">
        <v>22</v>
      </c>
      <c r="K18" s="38" t="s">
        <v>2548</v>
      </c>
      <c r="L18" s="40">
        <v>36683</v>
      </c>
      <c r="M18" s="39"/>
    </row>
    <row r="19" spans="1:13" ht="15.6" x14ac:dyDescent="0.3">
      <c r="A19" s="35" t="s">
        <v>14</v>
      </c>
      <c r="B19" s="37" t="s">
        <v>2551</v>
      </c>
      <c r="C19" s="36" t="s">
        <v>2550</v>
      </c>
      <c r="D19" s="39" t="s">
        <v>2553</v>
      </c>
      <c r="E19" s="39" t="s">
        <v>2554</v>
      </c>
      <c r="F19" s="39" t="s">
        <v>2555</v>
      </c>
      <c r="G19" s="39">
        <v>6001040423</v>
      </c>
      <c r="H19" s="35" t="s">
        <v>20</v>
      </c>
      <c r="I19" s="39" t="s">
        <v>21</v>
      </c>
      <c r="J19" s="35" t="s">
        <v>22</v>
      </c>
      <c r="K19" s="38" t="s">
        <v>2552</v>
      </c>
      <c r="L19" s="41" t="s">
        <v>2556</v>
      </c>
      <c r="M19" s="39"/>
    </row>
    <row r="20" spans="1:13" ht="15.6" x14ac:dyDescent="0.3">
      <c r="A20" s="35" t="s">
        <v>14</v>
      </c>
      <c r="B20" s="37" t="s">
        <v>2558</v>
      </c>
      <c r="C20" s="36" t="s">
        <v>2557</v>
      </c>
      <c r="D20" s="39" t="s">
        <v>2560</v>
      </c>
      <c r="E20" s="39" t="s">
        <v>2561</v>
      </c>
      <c r="F20" s="39" t="s">
        <v>2562</v>
      </c>
      <c r="G20" s="39">
        <v>9678394800</v>
      </c>
      <c r="H20" s="35" t="s">
        <v>32</v>
      </c>
      <c r="I20" s="39" t="s">
        <v>21</v>
      </c>
      <c r="J20" s="35" t="s">
        <v>59</v>
      </c>
      <c r="K20" s="38" t="s">
        <v>2559</v>
      </c>
      <c r="L20" s="40">
        <v>36835</v>
      </c>
      <c r="M20" s="39">
        <v>6001078139</v>
      </c>
    </row>
    <row r="21" spans="1:13" ht="15.6" x14ac:dyDescent="0.3">
      <c r="A21" s="35" t="s">
        <v>14</v>
      </c>
      <c r="B21" s="37" t="s">
        <v>2564</v>
      </c>
      <c r="C21" s="36" t="s">
        <v>2563</v>
      </c>
      <c r="D21" s="39" t="s">
        <v>2566</v>
      </c>
      <c r="E21" s="39" t="s">
        <v>2567</v>
      </c>
      <c r="F21" s="39" t="s">
        <v>2568</v>
      </c>
      <c r="G21" s="39">
        <v>9085326924</v>
      </c>
      <c r="H21" s="35" t="s">
        <v>20</v>
      </c>
      <c r="I21" s="39" t="s">
        <v>21</v>
      </c>
      <c r="J21" s="35" t="s">
        <v>34</v>
      </c>
      <c r="K21" s="38" t="s">
        <v>2565</v>
      </c>
      <c r="L21" s="41" t="s">
        <v>2569</v>
      </c>
      <c r="M21" s="39">
        <v>9707237235</v>
      </c>
    </row>
    <row r="22" spans="1:13" ht="15.6" x14ac:dyDescent="0.3">
      <c r="A22" s="35" t="s">
        <v>14</v>
      </c>
      <c r="B22" s="37" t="s">
        <v>2571</v>
      </c>
      <c r="C22" s="36" t="s">
        <v>2570</v>
      </c>
      <c r="D22" s="39" t="s">
        <v>2572</v>
      </c>
      <c r="E22" s="39" t="s">
        <v>552</v>
      </c>
      <c r="F22" s="39" t="s">
        <v>123</v>
      </c>
      <c r="G22" s="39">
        <v>6002216798</v>
      </c>
      <c r="H22" s="35" t="s">
        <v>20</v>
      </c>
      <c r="I22" s="39" t="s">
        <v>33</v>
      </c>
      <c r="J22" s="35" t="s">
        <v>34</v>
      </c>
      <c r="K22" s="38" t="s">
        <v>251</v>
      </c>
      <c r="L22" s="40">
        <v>36526</v>
      </c>
      <c r="M22" s="39">
        <v>8822399559</v>
      </c>
    </row>
    <row r="23" spans="1:13" ht="15.6" x14ac:dyDescent="0.3">
      <c r="A23" s="35" t="s">
        <v>14</v>
      </c>
      <c r="B23" s="37" t="s">
        <v>2574</v>
      </c>
      <c r="C23" s="36" t="s">
        <v>2573</v>
      </c>
      <c r="D23" s="39" t="s">
        <v>1112</v>
      </c>
      <c r="E23" s="39" t="s">
        <v>483</v>
      </c>
      <c r="F23" s="39" t="s">
        <v>1040</v>
      </c>
      <c r="G23" s="39">
        <v>9365582166</v>
      </c>
      <c r="H23" s="35" t="s">
        <v>32</v>
      </c>
      <c r="I23" s="39" t="s">
        <v>33</v>
      </c>
      <c r="J23" s="35" t="s">
        <v>34</v>
      </c>
      <c r="K23" s="38" t="s">
        <v>76</v>
      </c>
      <c r="L23" s="41" t="s">
        <v>1587</v>
      </c>
      <c r="M23" s="39"/>
    </row>
    <row r="24" spans="1:13" ht="15.6" x14ac:dyDescent="0.3">
      <c r="A24" s="35" t="s">
        <v>14</v>
      </c>
      <c r="B24" s="37" t="s">
        <v>2576</v>
      </c>
      <c r="C24" s="36" t="s">
        <v>2575</v>
      </c>
      <c r="D24" s="39" t="s">
        <v>1119</v>
      </c>
      <c r="E24" s="39" t="s">
        <v>2578</v>
      </c>
      <c r="F24" s="39" t="s">
        <v>2579</v>
      </c>
      <c r="G24" s="39">
        <v>9678278009</v>
      </c>
      <c r="H24" s="35" t="s">
        <v>32</v>
      </c>
      <c r="I24" s="39" t="s">
        <v>33</v>
      </c>
      <c r="J24" s="35" t="s">
        <v>34</v>
      </c>
      <c r="K24" s="38" t="s">
        <v>2577</v>
      </c>
      <c r="L24" s="41" t="s">
        <v>2580</v>
      </c>
      <c r="M24" s="39"/>
    </row>
    <row r="25" spans="1:13" ht="15.6" x14ac:dyDescent="0.3">
      <c r="A25" s="35" t="s">
        <v>14</v>
      </c>
      <c r="B25" s="37" t="s">
        <v>2582</v>
      </c>
      <c r="C25" s="36" t="s">
        <v>2581</v>
      </c>
      <c r="D25" s="39" t="s">
        <v>2583</v>
      </c>
      <c r="E25" s="39" t="s">
        <v>2584</v>
      </c>
      <c r="F25" s="39" t="s">
        <v>1430</v>
      </c>
      <c r="G25" s="39">
        <v>9707237235</v>
      </c>
      <c r="H25" s="35" t="s">
        <v>20</v>
      </c>
      <c r="I25" s="39" t="s">
        <v>21</v>
      </c>
      <c r="J25" s="35" t="s">
        <v>22</v>
      </c>
      <c r="K25" s="38" t="s">
        <v>251</v>
      </c>
      <c r="L25" s="40">
        <v>36435</v>
      </c>
      <c r="M25" s="39"/>
    </row>
    <row r="26" spans="1:13" ht="15.6" x14ac:dyDescent="0.3">
      <c r="A26" s="35" t="s">
        <v>14</v>
      </c>
      <c r="B26" s="37" t="s">
        <v>2586</v>
      </c>
      <c r="C26" s="36" t="s">
        <v>2585</v>
      </c>
      <c r="D26" s="39" t="s">
        <v>2588</v>
      </c>
      <c r="E26" s="39" t="s">
        <v>1014</v>
      </c>
      <c r="F26" s="39" t="s">
        <v>98</v>
      </c>
      <c r="G26" s="39">
        <v>9957685188</v>
      </c>
      <c r="H26" s="35" t="s">
        <v>32</v>
      </c>
      <c r="I26" s="39" t="s">
        <v>21</v>
      </c>
      <c r="J26" s="35" t="s">
        <v>34</v>
      </c>
      <c r="K26" s="38" t="s">
        <v>2587</v>
      </c>
      <c r="L26" s="40">
        <v>36653</v>
      </c>
      <c r="M26" s="39">
        <v>789640401</v>
      </c>
    </row>
    <row r="27" spans="1:13" ht="15.6" x14ac:dyDescent="0.3">
      <c r="A27" s="35" t="s">
        <v>14</v>
      </c>
      <c r="B27" s="37" t="s">
        <v>2590</v>
      </c>
      <c r="C27" s="36" t="s">
        <v>2589</v>
      </c>
      <c r="D27" s="39" t="s">
        <v>2591</v>
      </c>
      <c r="E27" s="39" t="s">
        <v>2592</v>
      </c>
      <c r="F27" s="39" t="s">
        <v>1430</v>
      </c>
      <c r="G27" s="39">
        <v>9435395637</v>
      </c>
      <c r="H27" s="35" t="s">
        <v>32</v>
      </c>
      <c r="I27" s="39" t="s">
        <v>21</v>
      </c>
      <c r="J27" s="35" t="s">
        <v>59</v>
      </c>
      <c r="K27" s="38" t="s">
        <v>2472</v>
      </c>
      <c r="L27" s="41" t="s">
        <v>2593</v>
      </c>
      <c r="M27" s="39"/>
    </row>
    <row r="28" spans="1:13" ht="15.6" x14ac:dyDescent="0.3">
      <c r="A28" s="35" t="s">
        <v>14</v>
      </c>
      <c r="B28" s="37" t="s">
        <v>2595</v>
      </c>
      <c r="C28" s="36" t="s">
        <v>2594</v>
      </c>
      <c r="D28" s="39" t="s">
        <v>2596</v>
      </c>
      <c r="E28" s="39" t="s">
        <v>2597</v>
      </c>
      <c r="F28" s="39" t="s">
        <v>893</v>
      </c>
      <c r="G28" s="39">
        <v>8811038381</v>
      </c>
      <c r="H28" s="35" t="s">
        <v>32</v>
      </c>
      <c r="I28" s="39" t="s">
        <v>162</v>
      </c>
      <c r="J28" s="35" t="s">
        <v>22</v>
      </c>
      <c r="K28" s="38" t="s">
        <v>2587</v>
      </c>
      <c r="L28" s="41" t="s">
        <v>2598</v>
      </c>
      <c r="M28" s="39"/>
    </row>
    <row r="29" spans="1:13" ht="15.6" x14ac:dyDescent="0.3">
      <c r="A29" s="35" t="s">
        <v>14</v>
      </c>
      <c r="B29" s="37" t="s">
        <v>2600</v>
      </c>
      <c r="C29" s="36" t="s">
        <v>2599</v>
      </c>
      <c r="D29" s="39" t="s">
        <v>2601</v>
      </c>
      <c r="E29" s="39" t="s">
        <v>2602</v>
      </c>
      <c r="F29" s="39" t="s">
        <v>2603</v>
      </c>
      <c r="G29" s="39">
        <v>7896460401</v>
      </c>
      <c r="H29" s="35" t="s">
        <v>32</v>
      </c>
      <c r="I29" s="39" t="s">
        <v>21</v>
      </c>
      <c r="J29" s="35" t="s">
        <v>282</v>
      </c>
      <c r="K29" s="38" t="s">
        <v>2587</v>
      </c>
      <c r="L29" s="40">
        <v>36894</v>
      </c>
      <c r="M29" s="39"/>
    </row>
    <row r="30" spans="1:13" ht="15.6" x14ac:dyDescent="0.3">
      <c r="A30" s="35" t="s">
        <v>14</v>
      </c>
      <c r="B30" s="37" t="s">
        <v>2605</v>
      </c>
      <c r="C30" s="36" t="s">
        <v>2604</v>
      </c>
      <c r="D30" s="39" t="s">
        <v>2606</v>
      </c>
      <c r="E30" s="39" t="s">
        <v>2607</v>
      </c>
      <c r="F30" s="39" t="s">
        <v>106</v>
      </c>
      <c r="G30" s="39">
        <v>9957388661</v>
      </c>
      <c r="H30" s="35" t="s">
        <v>32</v>
      </c>
      <c r="I30" s="39" t="s">
        <v>21</v>
      </c>
      <c r="J30" s="35" t="s">
        <v>34</v>
      </c>
      <c r="K30" s="38" t="s">
        <v>76</v>
      </c>
      <c r="L30" s="41" t="s">
        <v>2002</v>
      </c>
      <c r="M30" s="39"/>
    </row>
    <row r="31" spans="1:13" ht="15.6" x14ac:dyDescent="0.3">
      <c r="A31" s="35"/>
      <c r="B31" s="35"/>
      <c r="C31" s="36"/>
      <c r="D31" s="39"/>
      <c r="E31" s="39"/>
      <c r="F31" s="39"/>
      <c r="G31" s="39"/>
      <c r="H31" s="35"/>
      <c r="I31" s="39"/>
      <c r="J31" s="35"/>
      <c r="K31" s="38"/>
      <c r="L31" s="40"/>
      <c r="M31" s="39"/>
    </row>
    <row r="32" spans="1:13" ht="15.6" x14ac:dyDescent="0.3">
      <c r="A32" s="42" t="s">
        <v>842</v>
      </c>
      <c r="B32" s="43" t="s">
        <v>2609</v>
      </c>
      <c r="C32" s="36" t="s">
        <v>2608</v>
      </c>
      <c r="D32" s="39" t="s">
        <v>2610</v>
      </c>
      <c r="E32" s="39" t="s">
        <v>2611</v>
      </c>
      <c r="F32" s="39" t="s">
        <v>2612</v>
      </c>
      <c r="G32" s="39">
        <v>8812802567</v>
      </c>
      <c r="H32" s="35" t="s">
        <v>20</v>
      </c>
      <c r="I32" s="45" t="s">
        <v>21</v>
      </c>
      <c r="J32" s="42" t="s">
        <v>59</v>
      </c>
      <c r="K32" s="44" t="s">
        <v>154</v>
      </c>
      <c r="L32" s="46">
        <v>36413</v>
      </c>
      <c r="M32" s="39"/>
    </row>
    <row r="33" spans="1:13" ht="15.6" x14ac:dyDescent="0.3">
      <c r="A33" s="42" t="s">
        <v>842</v>
      </c>
      <c r="B33" s="43" t="s">
        <v>2614</v>
      </c>
      <c r="C33" s="36" t="s">
        <v>2613</v>
      </c>
      <c r="D33" s="39" t="s">
        <v>2615</v>
      </c>
      <c r="E33" s="39" t="s">
        <v>2616</v>
      </c>
      <c r="F33" s="39" t="s">
        <v>2480</v>
      </c>
      <c r="G33" s="39">
        <v>7637999547</v>
      </c>
      <c r="H33" s="35" t="s">
        <v>20</v>
      </c>
      <c r="I33" s="45" t="s">
        <v>21</v>
      </c>
      <c r="J33" s="42" t="s">
        <v>34</v>
      </c>
      <c r="K33" s="44" t="s">
        <v>35</v>
      </c>
      <c r="L33" s="40">
        <v>35863</v>
      </c>
      <c r="M33" s="39">
        <v>6002121742</v>
      </c>
    </row>
    <row r="34" spans="1:13" ht="15.6" x14ac:dyDescent="0.3">
      <c r="A34" s="42" t="s">
        <v>842</v>
      </c>
      <c r="B34" s="43" t="s">
        <v>2618</v>
      </c>
      <c r="C34" s="36" t="s">
        <v>2617</v>
      </c>
      <c r="D34" s="39" t="s">
        <v>2619</v>
      </c>
      <c r="E34" s="39" t="s">
        <v>2620</v>
      </c>
      <c r="F34" s="39" t="s">
        <v>2510</v>
      </c>
      <c r="G34" s="39">
        <v>8486259327</v>
      </c>
      <c r="H34" s="35" t="s">
        <v>32</v>
      </c>
      <c r="I34" s="39" t="s">
        <v>21</v>
      </c>
      <c r="J34" s="35" t="s">
        <v>22</v>
      </c>
      <c r="K34" s="44" t="s">
        <v>24</v>
      </c>
      <c r="L34" s="40">
        <v>36805</v>
      </c>
      <c r="M34" s="45">
        <v>8399812393</v>
      </c>
    </row>
    <row r="35" spans="1:13" ht="15.6" x14ac:dyDescent="0.3">
      <c r="A35" s="42" t="s">
        <v>842</v>
      </c>
      <c r="B35" s="43" t="s">
        <v>2622</v>
      </c>
      <c r="C35" s="36" t="s">
        <v>2621</v>
      </c>
      <c r="D35" s="39" t="s">
        <v>2623</v>
      </c>
      <c r="E35" s="39" t="s">
        <v>2624</v>
      </c>
      <c r="F35" s="39" t="s">
        <v>2625</v>
      </c>
      <c r="G35" s="39">
        <v>8133008182</v>
      </c>
      <c r="H35" s="35" t="s">
        <v>20</v>
      </c>
      <c r="I35" s="45" t="s">
        <v>21</v>
      </c>
      <c r="J35" s="42" t="s">
        <v>34</v>
      </c>
      <c r="K35" s="44" t="s">
        <v>271</v>
      </c>
      <c r="L35" s="46">
        <v>36475</v>
      </c>
      <c r="M35" s="39">
        <v>8135008182</v>
      </c>
    </row>
    <row r="36" spans="1:13" ht="15.6" x14ac:dyDescent="0.3">
      <c r="A36" s="42" t="s">
        <v>842</v>
      </c>
      <c r="B36" s="37" t="s">
        <v>2627</v>
      </c>
      <c r="C36" s="36" t="s">
        <v>2626</v>
      </c>
      <c r="D36" s="39" t="s">
        <v>2628</v>
      </c>
      <c r="E36" s="39" t="s">
        <v>2629</v>
      </c>
      <c r="F36" s="39" t="s">
        <v>2630</v>
      </c>
      <c r="G36" s="39">
        <v>8402061639</v>
      </c>
      <c r="H36" s="35" t="s">
        <v>32</v>
      </c>
      <c r="I36" s="45" t="s">
        <v>21</v>
      </c>
      <c r="J36" s="42" t="s">
        <v>59</v>
      </c>
      <c r="K36" s="44" t="s">
        <v>24</v>
      </c>
      <c r="L36" s="40">
        <v>36258</v>
      </c>
      <c r="M36" s="39">
        <v>8402061639</v>
      </c>
    </row>
    <row r="37" spans="1:13" ht="15.6" x14ac:dyDescent="0.3">
      <c r="A37" s="42" t="s">
        <v>842</v>
      </c>
      <c r="B37" s="43" t="s">
        <v>2632</v>
      </c>
      <c r="C37" s="36" t="s">
        <v>2631</v>
      </c>
      <c r="D37" s="39" t="s">
        <v>2633</v>
      </c>
      <c r="E37" s="39" t="s">
        <v>5344</v>
      </c>
      <c r="F37" s="39" t="s">
        <v>2634</v>
      </c>
      <c r="G37" s="39">
        <v>6302246527</v>
      </c>
      <c r="H37" s="35" t="s">
        <v>20</v>
      </c>
      <c r="I37" s="45" t="s">
        <v>33</v>
      </c>
      <c r="J37" s="42" t="s">
        <v>34</v>
      </c>
      <c r="K37" s="44" t="s">
        <v>24</v>
      </c>
      <c r="L37" s="40">
        <v>36526</v>
      </c>
      <c r="M37" s="39">
        <v>7578091681</v>
      </c>
    </row>
    <row r="38" spans="1:13" ht="15.6" x14ac:dyDescent="0.3">
      <c r="A38" s="42"/>
      <c r="B38" s="42"/>
      <c r="C38" s="36"/>
      <c r="D38" s="39"/>
      <c r="E38" s="39"/>
      <c r="F38" s="39"/>
      <c r="G38" s="39"/>
      <c r="H38" s="35"/>
      <c r="I38" s="45"/>
      <c r="J38" s="42"/>
      <c r="K38" s="44"/>
      <c r="L38" s="40"/>
      <c r="M38" s="39"/>
    </row>
    <row r="39" spans="1:13" ht="15.6" x14ac:dyDescent="0.3">
      <c r="A39" s="42" t="s">
        <v>425</v>
      </c>
      <c r="B39" s="43" t="s">
        <v>2636</v>
      </c>
      <c r="C39" s="36" t="s">
        <v>2635</v>
      </c>
      <c r="D39" s="45" t="s">
        <v>2637</v>
      </c>
      <c r="E39" s="45" t="s">
        <v>2638</v>
      </c>
      <c r="F39" s="45" t="s">
        <v>2639</v>
      </c>
      <c r="G39" s="39">
        <v>9065874878</v>
      </c>
      <c r="H39" s="42" t="s">
        <v>32</v>
      </c>
      <c r="I39" s="45" t="s">
        <v>21</v>
      </c>
      <c r="J39" s="42" t="s">
        <v>22</v>
      </c>
      <c r="K39" s="44" t="s">
        <v>271</v>
      </c>
      <c r="L39" s="47" t="s">
        <v>1476</v>
      </c>
      <c r="M39" s="45">
        <v>6000685169</v>
      </c>
    </row>
    <row r="40" spans="1:13" ht="15.6" x14ac:dyDescent="0.3">
      <c r="A40" s="42" t="s">
        <v>425</v>
      </c>
      <c r="B40" s="43" t="s">
        <v>2641</v>
      </c>
      <c r="C40" s="36" t="s">
        <v>2640</v>
      </c>
      <c r="D40" s="45" t="s">
        <v>2642</v>
      </c>
      <c r="E40" s="45" t="s">
        <v>2643</v>
      </c>
      <c r="F40" s="45" t="s">
        <v>2644</v>
      </c>
      <c r="G40" s="39">
        <v>8472027475</v>
      </c>
      <c r="H40" s="42" t="s">
        <v>32</v>
      </c>
      <c r="I40" s="45" t="s">
        <v>21</v>
      </c>
      <c r="J40" s="42" t="s">
        <v>22</v>
      </c>
      <c r="K40" s="44" t="s">
        <v>35</v>
      </c>
      <c r="L40" s="41" t="s">
        <v>2645</v>
      </c>
      <c r="M40" s="45">
        <v>6003385185</v>
      </c>
    </row>
    <row r="41" spans="1:13" ht="15.6" x14ac:dyDescent="0.3">
      <c r="A41" s="42" t="s">
        <v>425</v>
      </c>
      <c r="B41" s="43" t="s">
        <v>2647</v>
      </c>
      <c r="C41" s="36" t="s">
        <v>2646</v>
      </c>
      <c r="D41" s="45" t="s">
        <v>2649</v>
      </c>
      <c r="E41" s="45" t="s">
        <v>2650</v>
      </c>
      <c r="F41" s="45" t="s">
        <v>2651</v>
      </c>
      <c r="G41" s="39">
        <v>7002291783</v>
      </c>
      <c r="H41" s="42" t="s">
        <v>20</v>
      </c>
      <c r="I41" s="45" t="s">
        <v>21</v>
      </c>
      <c r="J41" s="42" t="s">
        <v>59</v>
      </c>
      <c r="K41" s="44" t="s">
        <v>2648</v>
      </c>
      <c r="L41" s="47" t="s">
        <v>2652</v>
      </c>
      <c r="M41" s="45">
        <v>9706358362</v>
      </c>
    </row>
    <row r="42" spans="1:13" ht="15.6" x14ac:dyDescent="0.3">
      <c r="A42" s="42" t="s">
        <v>425</v>
      </c>
      <c r="B42" s="43" t="s">
        <v>2653</v>
      </c>
      <c r="C42" s="36" t="s">
        <v>1460</v>
      </c>
      <c r="D42" s="48" t="s">
        <v>2654</v>
      </c>
      <c r="E42" s="45" t="s">
        <v>2655</v>
      </c>
      <c r="F42" s="45" t="s">
        <v>2656</v>
      </c>
      <c r="G42" s="45">
        <v>8638150498</v>
      </c>
      <c r="H42" s="42" t="s">
        <v>32</v>
      </c>
      <c r="I42" s="45" t="s">
        <v>21</v>
      </c>
      <c r="J42" s="42" t="s">
        <v>22</v>
      </c>
      <c r="K42" s="44" t="s">
        <v>35</v>
      </c>
      <c r="L42" s="47" t="s">
        <v>1476</v>
      </c>
      <c r="M42" s="45">
        <v>8638150498</v>
      </c>
    </row>
    <row r="43" spans="1:13" ht="15.6" x14ac:dyDescent="0.3">
      <c r="A43" s="42" t="s">
        <v>425</v>
      </c>
      <c r="B43" s="43" t="s">
        <v>2658</v>
      </c>
      <c r="C43" s="36" t="s">
        <v>2657</v>
      </c>
      <c r="D43" s="45" t="s">
        <v>2659</v>
      </c>
      <c r="E43" s="45" t="s">
        <v>2660</v>
      </c>
      <c r="F43" s="45" t="s">
        <v>202</v>
      </c>
      <c r="G43" s="39">
        <v>8472848479</v>
      </c>
      <c r="H43" s="42" t="s">
        <v>32</v>
      </c>
      <c r="I43" s="45" t="s">
        <v>21</v>
      </c>
      <c r="J43" s="42" t="s">
        <v>22</v>
      </c>
      <c r="K43" s="44" t="s">
        <v>35</v>
      </c>
      <c r="L43" s="40">
        <v>36344</v>
      </c>
      <c r="M43" s="39">
        <v>9864569949</v>
      </c>
    </row>
    <row r="44" spans="1:13" ht="15.6" x14ac:dyDescent="0.3">
      <c r="A44" s="42" t="s">
        <v>425</v>
      </c>
      <c r="B44" s="43" t="s">
        <v>2662</v>
      </c>
      <c r="C44" s="36" t="s">
        <v>2661</v>
      </c>
      <c r="D44" s="45" t="s">
        <v>2663</v>
      </c>
      <c r="E44" s="45" t="s">
        <v>2664</v>
      </c>
      <c r="F44" s="45" t="s">
        <v>2480</v>
      </c>
      <c r="G44" s="45">
        <v>8472894776</v>
      </c>
      <c r="H44" s="42" t="s">
        <v>32</v>
      </c>
      <c r="I44" s="45" t="s">
        <v>21</v>
      </c>
      <c r="J44" s="42" t="s">
        <v>34</v>
      </c>
      <c r="K44" s="44" t="s">
        <v>60</v>
      </c>
      <c r="L44" s="47" t="s">
        <v>2665</v>
      </c>
      <c r="M44" s="45">
        <v>8876980870</v>
      </c>
    </row>
    <row r="45" spans="1:13" ht="15.6" x14ac:dyDescent="0.3">
      <c r="A45" s="42" t="s">
        <v>425</v>
      </c>
      <c r="B45" s="43" t="s">
        <v>2667</v>
      </c>
      <c r="C45" s="36" t="s">
        <v>2666</v>
      </c>
      <c r="D45" s="45" t="s">
        <v>2668</v>
      </c>
      <c r="E45" s="45" t="s">
        <v>2669</v>
      </c>
      <c r="F45" s="45" t="s">
        <v>2670</v>
      </c>
      <c r="G45" s="39">
        <v>8876416097</v>
      </c>
      <c r="H45" s="42" t="s">
        <v>20</v>
      </c>
      <c r="I45" s="45" t="s">
        <v>21</v>
      </c>
      <c r="J45" s="42" t="s">
        <v>22</v>
      </c>
      <c r="K45" s="44" t="s">
        <v>2587</v>
      </c>
      <c r="L45" s="41" t="s">
        <v>2671</v>
      </c>
      <c r="M45" s="39">
        <v>6000826352</v>
      </c>
    </row>
    <row r="46" spans="1:13" ht="15.6" x14ac:dyDescent="0.3">
      <c r="A46" s="42" t="s">
        <v>425</v>
      </c>
      <c r="B46" s="43" t="s">
        <v>2673</v>
      </c>
      <c r="C46" s="36" t="s">
        <v>2672</v>
      </c>
      <c r="D46" s="45" t="s">
        <v>2674</v>
      </c>
      <c r="E46" s="45" t="s">
        <v>2675</v>
      </c>
      <c r="F46" s="45" t="s">
        <v>2676</v>
      </c>
      <c r="G46" s="39">
        <v>7578960051</v>
      </c>
      <c r="H46" s="42" t="s">
        <v>20</v>
      </c>
      <c r="I46" s="45" t="s">
        <v>21</v>
      </c>
      <c r="J46" s="42" t="s">
        <v>22</v>
      </c>
      <c r="K46" s="44" t="s">
        <v>35</v>
      </c>
      <c r="L46" s="40">
        <v>36165</v>
      </c>
      <c r="M46" s="45">
        <v>9365617139</v>
      </c>
    </row>
    <row r="47" spans="1:13" ht="15.6" x14ac:dyDescent="0.3">
      <c r="A47" s="42" t="s">
        <v>425</v>
      </c>
      <c r="B47" s="43" t="s">
        <v>2678</v>
      </c>
      <c r="C47" s="36" t="s">
        <v>2677</v>
      </c>
      <c r="D47" s="45" t="s">
        <v>2679</v>
      </c>
      <c r="E47" s="45" t="s">
        <v>2680</v>
      </c>
      <c r="F47" s="45" t="s">
        <v>1430</v>
      </c>
      <c r="G47" s="45">
        <v>6900170597</v>
      </c>
      <c r="H47" s="42" t="s">
        <v>32</v>
      </c>
      <c r="I47" s="45" t="s">
        <v>21</v>
      </c>
      <c r="J47" s="42" t="s">
        <v>34</v>
      </c>
      <c r="K47" s="44" t="s">
        <v>35</v>
      </c>
      <c r="L47" s="41" t="s">
        <v>2681</v>
      </c>
      <c r="M47" s="45">
        <v>6900170597</v>
      </c>
    </row>
    <row r="48" spans="1:13" ht="15.6" x14ac:dyDescent="0.3">
      <c r="A48" s="42"/>
      <c r="B48" s="42"/>
      <c r="C48" s="36"/>
      <c r="D48" s="45"/>
      <c r="E48" s="45"/>
      <c r="F48" s="45"/>
      <c r="G48" s="39"/>
      <c r="H48" s="42"/>
      <c r="I48" s="45"/>
      <c r="J48" s="42"/>
      <c r="K48" s="44"/>
      <c r="L48" s="40"/>
      <c r="M48" s="39"/>
    </row>
    <row r="49" spans="1:13" ht="15.6" x14ac:dyDescent="0.3">
      <c r="A49" s="42" t="s">
        <v>493</v>
      </c>
      <c r="B49" s="37" t="s">
        <v>2683</v>
      </c>
      <c r="C49" s="36" t="s">
        <v>2682</v>
      </c>
      <c r="D49" s="45" t="s">
        <v>2684</v>
      </c>
      <c r="E49" s="45" t="s">
        <v>2685</v>
      </c>
      <c r="F49" s="45" t="s">
        <v>2406</v>
      </c>
      <c r="G49" s="39">
        <v>8812083523</v>
      </c>
      <c r="H49" s="42" t="s">
        <v>20</v>
      </c>
      <c r="I49" s="45" t="s">
        <v>21</v>
      </c>
      <c r="J49" s="42" t="s">
        <v>22</v>
      </c>
      <c r="K49" s="44" t="s">
        <v>24</v>
      </c>
      <c r="L49" s="46" t="s">
        <v>2686</v>
      </c>
      <c r="M49" s="39"/>
    </row>
    <row r="50" spans="1:13" ht="15.6" x14ac:dyDescent="0.3">
      <c r="A50" s="42" t="s">
        <v>493</v>
      </c>
      <c r="B50" s="37" t="s">
        <v>2688</v>
      </c>
      <c r="C50" s="36" t="s">
        <v>2687</v>
      </c>
      <c r="D50" s="45" t="s">
        <v>2689</v>
      </c>
      <c r="E50" s="45" t="s">
        <v>2690</v>
      </c>
      <c r="F50" s="45" t="s">
        <v>243</v>
      </c>
      <c r="G50" s="39">
        <v>8473017755</v>
      </c>
      <c r="H50" s="42" t="s">
        <v>20</v>
      </c>
      <c r="I50" s="45" t="s">
        <v>21</v>
      </c>
      <c r="J50" s="42" t="s">
        <v>22</v>
      </c>
      <c r="K50" s="44" t="s">
        <v>35</v>
      </c>
      <c r="L50" s="46">
        <v>36562</v>
      </c>
      <c r="M50" s="39"/>
    </row>
    <row r="51" spans="1:13" ht="15.6" x14ac:dyDescent="0.3">
      <c r="A51" s="42" t="s">
        <v>493</v>
      </c>
      <c r="B51" s="37" t="s">
        <v>2692</v>
      </c>
      <c r="C51" s="36" t="s">
        <v>2691</v>
      </c>
      <c r="D51" s="45" t="s">
        <v>2693</v>
      </c>
      <c r="E51" s="45" t="s">
        <v>2694</v>
      </c>
      <c r="F51" s="45" t="s">
        <v>2695</v>
      </c>
      <c r="G51" s="39">
        <v>7002261837</v>
      </c>
      <c r="H51" s="42" t="s">
        <v>32</v>
      </c>
      <c r="I51" s="45" t="s">
        <v>21</v>
      </c>
      <c r="J51" s="42" t="s">
        <v>59</v>
      </c>
      <c r="K51" s="44" t="s">
        <v>35</v>
      </c>
      <c r="L51" s="46">
        <v>35862</v>
      </c>
      <c r="M51" s="39">
        <v>6003251788</v>
      </c>
    </row>
    <row r="52" spans="1:13" ht="15.6" x14ac:dyDescent="0.3">
      <c r="A52" s="42" t="s">
        <v>493</v>
      </c>
      <c r="B52" s="37" t="s">
        <v>2697</v>
      </c>
      <c r="C52" s="36" t="s">
        <v>2696</v>
      </c>
      <c r="D52" s="45" t="s">
        <v>2698</v>
      </c>
      <c r="E52" s="45" t="s">
        <v>2699</v>
      </c>
      <c r="F52" s="45" t="s">
        <v>2700</v>
      </c>
      <c r="G52" s="39">
        <v>8876231105</v>
      </c>
      <c r="H52" s="42" t="s">
        <v>32</v>
      </c>
      <c r="I52" s="45" t="s">
        <v>21</v>
      </c>
      <c r="J52" s="42" t="s">
        <v>22</v>
      </c>
      <c r="K52" s="44" t="s">
        <v>35</v>
      </c>
      <c r="L52" s="47" t="s">
        <v>2701</v>
      </c>
      <c r="M52" s="39">
        <v>6901991535</v>
      </c>
    </row>
    <row r="53" spans="1:13" ht="15.6" x14ac:dyDescent="0.3">
      <c r="A53" s="42" t="s">
        <v>493</v>
      </c>
      <c r="B53" s="37" t="s">
        <v>2703</v>
      </c>
      <c r="C53" s="36" t="s">
        <v>2702</v>
      </c>
      <c r="D53" s="45" t="s">
        <v>2704</v>
      </c>
      <c r="E53" s="45" t="s">
        <v>2705</v>
      </c>
      <c r="F53" s="45" t="s">
        <v>74</v>
      </c>
      <c r="G53" s="39">
        <v>8812896904</v>
      </c>
      <c r="H53" s="42" t="s">
        <v>32</v>
      </c>
      <c r="I53" s="45" t="s">
        <v>33</v>
      </c>
      <c r="J53" s="42" t="s">
        <v>34</v>
      </c>
      <c r="K53" s="44" t="s">
        <v>35</v>
      </c>
      <c r="L53" s="47" t="s">
        <v>307</v>
      </c>
      <c r="M53" s="39">
        <v>9957380854</v>
      </c>
    </row>
    <row r="54" spans="1:13" ht="15.6" x14ac:dyDescent="0.3">
      <c r="A54" s="49" t="s">
        <v>493</v>
      </c>
      <c r="B54" s="37" t="s">
        <v>2707</v>
      </c>
      <c r="C54" s="36" t="s">
        <v>2706</v>
      </c>
      <c r="D54" s="45" t="s">
        <v>2708</v>
      </c>
      <c r="E54" s="45" t="s">
        <v>2709</v>
      </c>
      <c r="F54" s="45" t="s">
        <v>1833</v>
      </c>
      <c r="G54" s="39">
        <v>9957309878</v>
      </c>
      <c r="H54" s="42" t="s">
        <v>20</v>
      </c>
      <c r="I54" s="45" t="s">
        <v>33</v>
      </c>
      <c r="J54" s="42" t="s">
        <v>34</v>
      </c>
      <c r="K54" s="44" t="s">
        <v>24</v>
      </c>
      <c r="L54" s="46" t="s">
        <v>2710</v>
      </c>
      <c r="M54" s="50"/>
    </row>
    <row r="55" spans="1:13" ht="15.6" x14ac:dyDescent="0.3">
      <c r="A55" s="42" t="s">
        <v>493</v>
      </c>
      <c r="B55" s="37" t="s">
        <v>2712</v>
      </c>
      <c r="C55" s="36" t="s">
        <v>2711</v>
      </c>
      <c r="D55" s="45" t="s">
        <v>1410</v>
      </c>
      <c r="E55" s="45" t="s">
        <v>2713</v>
      </c>
      <c r="F55" s="45" t="s">
        <v>2714</v>
      </c>
      <c r="G55" s="39">
        <v>6001082533</v>
      </c>
      <c r="H55" s="42" t="s">
        <v>32</v>
      </c>
      <c r="I55" s="45" t="s">
        <v>21</v>
      </c>
      <c r="J55" s="42" t="s">
        <v>22</v>
      </c>
      <c r="K55" s="44" t="s">
        <v>60</v>
      </c>
      <c r="L55" s="47" t="s">
        <v>2715</v>
      </c>
      <c r="M55" s="39">
        <v>6001082533</v>
      </c>
    </row>
    <row r="56" spans="1:13" ht="15.6" x14ac:dyDescent="0.3">
      <c r="A56" s="42" t="s">
        <v>493</v>
      </c>
      <c r="B56" s="43" t="s">
        <v>2717</v>
      </c>
      <c r="C56" s="36" t="s">
        <v>2716</v>
      </c>
      <c r="D56" s="45" t="s">
        <v>2718</v>
      </c>
      <c r="E56" s="45" t="s">
        <v>2719</v>
      </c>
      <c r="F56" s="45" t="s">
        <v>2695</v>
      </c>
      <c r="G56" s="39">
        <v>7002398381</v>
      </c>
      <c r="H56" s="42" t="s">
        <v>32</v>
      </c>
      <c r="I56" s="45" t="s">
        <v>21</v>
      </c>
      <c r="J56" s="42" t="s">
        <v>34</v>
      </c>
      <c r="K56" s="44" t="s">
        <v>24</v>
      </c>
      <c r="L56" s="46">
        <v>36652</v>
      </c>
      <c r="M56" s="39">
        <v>7002398381</v>
      </c>
    </row>
    <row r="57" spans="1:13" ht="15.6" x14ac:dyDescent="0.3">
      <c r="A57" s="42" t="s">
        <v>493</v>
      </c>
      <c r="B57" s="43" t="s">
        <v>2721</v>
      </c>
      <c r="C57" s="36" t="s">
        <v>2720</v>
      </c>
      <c r="D57" s="45" t="s">
        <v>2722</v>
      </c>
      <c r="E57" s="45" t="s">
        <v>2723</v>
      </c>
      <c r="F57" s="45" t="s">
        <v>2724</v>
      </c>
      <c r="G57" s="39">
        <v>6001067933</v>
      </c>
      <c r="H57" s="42" t="s">
        <v>20</v>
      </c>
      <c r="I57" s="45" t="s">
        <v>21</v>
      </c>
      <c r="J57" s="42" t="s">
        <v>22</v>
      </c>
      <c r="K57" s="44" t="s">
        <v>271</v>
      </c>
      <c r="L57" s="40">
        <v>35766</v>
      </c>
      <c r="M57" s="39"/>
    </row>
    <row r="58" spans="1:13" ht="15.6" x14ac:dyDescent="0.3">
      <c r="A58" s="42" t="s">
        <v>493</v>
      </c>
      <c r="B58" s="37" t="s">
        <v>2726</v>
      </c>
      <c r="C58" s="36" t="s">
        <v>2725</v>
      </c>
      <c r="D58" s="45" t="s">
        <v>2727</v>
      </c>
      <c r="E58" s="45" t="s">
        <v>2728</v>
      </c>
      <c r="F58" s="45" t="s">
        <v>2695</v>
      </c>
      <c r="G58" s="45">
        <v>7896232960</v>
      </c>
      <c r="H58" s="42" t="s">
        <v>32</v>
      </c>
      <c r="I58" s="45" t="s">
        <v>21</v>
      </c>
      <c r="J58" s="42" t="s">
        <v>34</v>
      </c>
      <c r="K58" s="44" t="s">
        <v>24</v>
      </c>
      <c r="L58" s="51">
        <v>36657</v>
      </c>
      <c r="M58" s="39">
        <v>7896232960</v>
      </c>
    </row>
    <row r="59" spans="1:13" ht="15.6" x14ac:dyDescent="0.3">
      <c r="A59" s="42" t="s">
        <v>493</v>
      </c>
      <c r="B59" s="37" t="s">
        <v>2730</v>
      </c>
      <c r="C59" s="52" t="s">
        <v>2729</v>
      </c>
      <c r="D59" s="53" t="s">
        <v>2731</v>
      </c>
      <c r="E59" s="45" t="s">
        <v>2732</v>
      </c>
      <c r="F59" s="45" t="s">
        <v>2733</v>
      </c>
      <c r="G59" s="39">
        <v>8472032020</v>
      </c>
      <c r="H59" s="42" t="s">
        <v>20</v>
      </c>
      <c r="I59" s="45" t="s">
        <v>162</v>
      </c>
      <c r="J59" s="42" t="s">
        <v>22</v>
      </c>
      <c r="K59" s="44" t="s">
        <v>24</v>
      </c>
      <c r="L59" s="54" t="s">
        <v>2734</v>
      </c>
      <c r="M59" s="39">
        <v>7896787306</v>
      </c>
    </row>
    <row r="60" spans="1:13" ht="15.6" x14ac:dyDescent="0.3">
      <c r="A60" s="42" t="s">
        <v>493</v>
      </c>
      <c r="B60" s="37" t="s">
        <v>2736</v>
      </c>
      <c r="C60" s="36" t="s">
        <v>2735</v>
      </c>
      <c r="D60" s="45" t="s">
        <v>2737</v>
      </c>
      <c r="E60" s="45" t="s">
        <v>2738</v>
      </c>
      <c r="F60" s="45" t="s">
        <v>2739</v>
      </c>
      <c r="G60" s="39">
        <v>6000794955</v>
      </c>
      <c r="H60" s="42" t="s">
        <v>32</v>
      </c>
      <c r="I60" s="45" t="s">
        <v>21</v>
      </c>
      <c r="J60" s="42" t="s">
        <v>59</v>
      </c>
      <c r="K60" s="44" t="s">
        <v>60</v>
      </c>
      <c r="L60" s="55" t="s">
        <v>2740</v>
      </c>
      <c r="M60" s="39">
        <v>6000794955</v>
      </c>
    </row>
    <row r="61" spans="1:13" ht="15.6" x14ac:dyDescent="0.3">
      <c r="A61" s="42" t="s">
        <v>493</v>
      </c>
      <c r="B61" s="37" t="s">
        <v>2742</v>
      </c>
      <c r="C61" s="36" t="s">
        <v>2741</v>
      </c>
      <c r="D61" s="45" t="s">
        <v>2743</v>
      </c>
      <c r="E61" s="45" t="s">
        <v>2744</v>
      </c>
      <c r="F61" s="45" t="s">
        <v>2745</v>
      </c>
      <c r="G61" s="39">
        <v>8473014546</v>
      </c>
      <c r="H61" s="42" t="s">
        <v>32</v>
      </c>
      <c r="I61" s="45" t="s">
        <v>162</v>
      </c>
      <c r="J61" s="42" t="s">
        <v>22</v>
      </c>
      <c r="K61" s="44" t="s">
        <v>35</v>
      </c>
      <c r="L61" s="55" t="s">
        <v>2746</v>
      </c>
      <c r="M61" s="39">
        <v>8473014546</v>
      </c>
    </row>
    <row r="62" spans="1:13" ht="15.6" x14ac:dyDescent="0.3">
      <c r="A62" s="42" t="s">
        <v>493</v>
      </c>
      <c r="B62" s="37" t="s">
        <v>2748</v>
      </c>
      <c r="C62" s="36" t="s">
        <v>2747</v>
      </c>
      <c r="D62" s="45" t="s">
        <v>2749</v>
      </c>
      <c r="E62" s="45" t="s">
        <v>2750</v>
      </c>
      <c r="F62" s="45" t="s">
        <v>2751</v>
      </c>
      <c r="G62" s="39">
        <v>8473965682</v>
      </c>
      <c r="H62" s="42" t="s">
        <v>20</v>
      </c>
      <c r="I62" s="45" t="s">
        <v>21</v>
      </c>
      <c r="J62" s="42" t="s">
        <v>22</v>
      </c>
      <c r="K62" s="44" t="s">
        <v>271</v>
      </c>
      <c r="L62" s="54" t="s">
        <v>2752</v>
      </c>
      <c r="M62" s="39"/>
    </row>
    <row r="63" spans="1:13" ht="15.6" x14ac:dyDescent="0.3">
      <c r="A63" s="42"/>
      <c r="B63" s="42"/>
      <c r="C63" s="36"/>
      <c r="D63" s="45"/>
      <c r="E63" s="45"/>
      <c r="F63" s="45"/>
      <c r="G63" s="39"/>
      <c r="H63" s="42"/>
      <c r="I63" s="45"/>
      <c r="J63" s="42"/>
      <c r="K63" s="44"/>
      <c r="L63" s="51"/>
      <c r="M63" s="39"/>
    </row>
    <row r="64" spans="1:13" ht="15.6" x14ac:dyDescent="0.3">
      <c r="A64" s="42" t="s">
        <v>301</v>
      </c>
      <c r="B64" s="43" t="s">
        <v>2754</v>
      </c>
      <c r="C64" s="36" t="s">
        <v>2753</v>
      </c>
      <c r="D64" s="45" t="s">
        <v>2755</v>
      </c>
      <c r="E64" s="45" t="s">
        <v>2756</v>
      </c>
      <c r="F64" s="45" t="s">
        <v>2757</v>
      </c>
      <c r="G64" s="45">
        <v>7086926162</v>
      </c>
      <c r="H64" s="42" t="s">
        <v>32</v>
      </c>
      <c r="I64" s="45" t="s">
        <v>33</v>
      </c>
      <c r="J64" s="42" t="s">
        <v>34</v>
      </c>
      <c r="K64" s="44" t="s">
        <v>35</v>
      </c>
      <c r="L64" s="56">
        <v>36281</v>
      </c>
      <c r="M64" s="45"/>
    </row>
    <row r="65" spans="1:13" ht="15.6" x14ac:dyDescent="0.3">
      <c r="A65" s="42" t="s">
        <v>301</v>
      </c>
      <c r="B65" s="43" t="s">
        <v>2759</v>
      </c>
      <c r="C65" s="36" t="s">
        <v>2758</v>
      </c>
      <c r="D65" s="45" t="s">
        <v>2760</v>
      </c>
      <c r="E65" s="45" t="s">
        <v>2761</v>
      </c>
      <c r="F65" s="45" t="s">
        <v>2762</v>
      </c>
      <c r="G65" s="45">
        <v>7896680479</v>
      </c>
      <c r="H65" s="42" t="s">
        <v>32</v>
      </c>
      <c r="I65" s="45" t="s">
        <v>21</v>
      </c>
      <c r="J65" s="42" t="s">
        <v>22</v>
      </c>
      <c r="K65" s="44" t="s">
        <v>35</v>
      </c>
      <c r="L65" s="41" t="s">
        <v>2763</v>
      </c>
      <c r="M65" s="45"/>
    </row>
    <row r="66" spans="1:13" ht="15.6" x14ac:dyDescent="0.3">
      <c r="A66" s="42" t="s">
        <v>301</v>
      </c>
      <c r="B66" s="43" t="s">
        <v>2765</v>
      </c>
      <c r="C66" s="36" t="s">
        <v>2764</v>
      </c>
      <c r="D66" s="45" t="s">
        <v>2767</v>
      </c>
      <c r="E66" s="45" t="s">
        <v>2768</v>
      </c>
      <c r="F66" s="45" t="s">
        <v>2769</v>
      </c>
      <c r="G66" s="45">
        <v>8472035768</v>
      </c>
      <c r="H66" s="42" t="s">
        <v>20</v>
      </c>
      <c r="I66" s="45" t="s">
        <v>21</v>
      </c>
      <c r="J66" s="42" t="s">
        <v>163</v>
      </c>
      <c r="K66" s="44" t="s">
        <v>2766</v>
      </c>
      <c r="L66" s="40">
        <v>36374</v>
      </c>
      <c r="M66" s="45">
        <v>6003025628</v>
      </c>
    </row>
    <row r="67" spans="1:13" ht="15.6" x14ac:dyDescent="0.3">
      <c r="A67" s="42" t="s">
        <v>301</v>
      </c>
      <c r="B67" s="43" t="s">
        <v>2771</v>
      </c>
      <c r="C67" s="36" t="s">
        <v>2770</v>
      </c>
      <c r="D67" s="45" t="s">
        <v>2773</v>
      </c>
      <c r="E67" s="45" t="s">
        <v>2774</v>
      </c>
      <c r="F67" s="39" t="s">
        <v>1396</v>
      </c>
      <c r="G67" s="45">
        <v>9365984863</v>
      </c>
      <c r="H67" s="42" t="s">
        <v>32</v>
      </c>
      <c r="I67" s="45" t="s">
        <v>21</v>
      </c>
      <c r="J67" s="42" t="s">
        <v>163</v>
      </c>
      <c r="K67" s="44" t="s">
        <v>2772</v>
      </c>
      <c r="L67" s="40">
        <v>36438</v>
      </c>
      <c r="M67" s="45"/>
    </row>
    <row r="68" spans="1:13" ht="15.6" x14ac:dyDescent="0.3">
      <c r="A68" s="42" t="s">
        <v>301</v>
      </c>
      <c r="B68" s="43" t="s">
        <v>2776</v>
      </c>
      <c r="C68" s="36" t="s">
        <v>2775</v>
      </c>
      <c r="D68" s="45" t="s">
        <v>2777</v>
      </c>
      <c r="E68" s="45" t="s">
        <v>1879</v>
      </c>
      <c r="F68" s="45" t="s">
        <v>2778</v>
      </c>
      <c r="G68" s="45">
        <v>8011127012</v>
      </c>
      <c r="H68" s="42" t="s">
        <v>32</v>
      </c>
      <c r="I68" s="45" t="s">
        <v>21</v>
      </c>
      <c r="J68" s="42" t="s">
        <v>34</v>
      </c>
      <c r="K68" s="44" t="s">
        <v>271</v>
      </c>
      <c r="L68" s="47" t="s">
        <v>2504</v>
      </c>
      <c r="M68" s="45"/>
    </row>
    <row r="69" spans="1:13" ht="15.6" x14ac:dyDescent="0.3">
      <c r="A69" s="42" t="s">
        <v>301</v>
      </c>
      <c r="B69" s="43" t="s">
        <v>2780</v>
      </c>
      <c r="C69" s="36" t="s">
        <v>2779</v>
      </c>
      <c r="D69" s="45" t="s">
        <v>2781</v>
      </c>
      <c r="E69" s="45" t="s">
        <v>2782</v>
      </c>
      <c r="F69" s="45" t="s">
        <v>2783</v>
      </c>
      <c r="G69" s="45">
        <v>8638483206</v>
      </c>
      <c r="H69" s="42" t="s">
        <v>32</v>
      </c>
      <c r="I69" s="45" t="s">
        <v>21</v>
      </c>
      <c r="J69" s="42" t="s">
        <v>34</v>
      </c>
      <c r="K69" s="44" t="s">
        <v>35</v>
      </c>
      <c r="L69" s="47" t="s">
        <v>2784</v>
      </c>
      <c r="M69" s="45"/>
    </row>
    <row r="70" spans="1:13" ht="15.6" x14ac:dyDescent="0.3">
      <c r="A70" s="42" t="s">
        <v>301</v>
      </c>
      <c r="B70" s="43" t="s">
        <v>2786</v>
      </c>
      <c r="C70" s="36" t="s">
        <v>2785</v>
      </c>
      <c r="D70" s="45" t="s">
        <v>2787</v>
      </c>
      <c r="E70" s="45" t="s">
        <v>2788</v>
      </c>
      <c r="F70" s="45" t="s">
        <v>2789</v>
      </c>
      <c r="G70" s="45">
        <v>9678689388</v>
      </c>
      <c r="H70" s="42" t="s">
        <v>20</v>
      </c>
      <c r="I70" s="45" t="s">
        <v>21</v>
      </c>
      <c r="J70" s="42" t="s">
        <v>22</v>
      </c>
      <c r="K70" s="44" t="s">
        <v>35</v>
      </c>
      <c r="L70" s="40">
        <v>36534</v>
      </c>
      <c r="M70" s="45"/>
    </row>
    <row r="71" spans="1:13" ht="15.6" x14ac:dyDescent="0.3">
      <c r="A71" s="42" t="s">
        <v>301</v>
      </c>
      <c r="B71" s="43" t="s">
        <v>2791</v>
      </c>
      <c r="C71" s="36" t="s">
        <v>2790</v>
      </c>
      <c r="D71" s="45" t="s">
        <v>2792</v>
      </c>
      <c r="E71" s="45" t="s">
        <v>2793</v>
      </c>
      <c r="F71" s="45" t="s">
        <v>2794</v>
      </c>
      <c r="G71" s="45">
        <v>7086761869</v>
      </c>
      <c r="H71" s="42" t="s">
        <v>20</v>
      </c>
      <c r="I71" s="45" t="s">
        <v>21</v>
      </c>
      <c r="J71" s="42" t="s">
        <v>22</v>
      </c>
      <c r="K71" s="44" t="s">
        <v>354</v>
      </c>
      <c r="L71" s="41" t="s">
        <v>2795</v>
      </c>
      <c r="M71" s="45"/>
    </row>
    <row r="72" spans="1:13" ht="15.6" x14ac:dyDescent="0.3">
      <c r="A72" s="42" t="s">
        <v>301</v>
      </c>
      <c r="B72" s="43" t="s">
        <v>2797</v>
      </c>
      <c r="C72" s="36" t="s">
        <v>2796</v>
      </c>
      <c r="D72" s="45" t="s">
        <v>2799</v>
      </c>
      <c r="E72" s="45" t="s">
        <v>2800</v>
      </c>
      <c r="F72" s="45" t="s">
        <v>2801</v>
      </c>
      <c r="G72" s="45">
        <v>8011672178</v>
      </c>
      <c r="H72" s="42" t="s">
        <v>20</v>
      </c>
      <c r="I72" s="45" t="s">
        <v>21</v>
      </c>
      <c r="J72" s="42" t="s">
        <v>22</v>
      </c>
      <c r="K72" s="44" t="s">
        <v>2798</v>
      </c>
      <c r="L72" s="46">
        <v>35160</v>
      </c>
      <c r="M72" s="45">
        <v>9707819210</v>
      </c>
    </row>
    <row r="73" spans="1:13" ht="15.6" x14ac:dyDescent="0.3">
      <c r="A73" s="42" t="s">
        <v>301</v>
      </c>
      <c r="B73" s="43" t="s">
        <v>2803</v>
      </c>
      <c r="C73" s="36" t="s">
        <v>2802</v>
      </c>
      <c r="D73" s="45" t="s">
        <v>2804</v>
      </c>
      <c r="E73" s="45" t="s">
        <v>2805</v>
      </c>
      <c r="F73" s="45" t="s">
        <v>2806</v>
      </c>
      <c r="G73" s="45">
        <v>9957627533</v>
      </c>
      <c r="H73" s="42" t="s">
        <v>32</v>
      </c>
      <c r="I73" s="45" t="s">
        <v>21</v>
      </c>
      <c r="J73" s="42" t="s">
        <v>34</v>
      </c>
      <c r="K73" s="44" t="s">
        <v>35</v>
      </c>
      <c r="L73" s="47" t="s">
        <v>2807</v>
      </c>
      <c r="M73" s="45"/>
    </row>
    <row r="74" spans="1:13" ht="15.6" x14ac:dyDescent="0.3">
      <c r="A74" s="42" t="s">
        <v>301</v>
      </c>
      <c r="B74" s="43" t="s">
        <v>2809</v>
      </c>
      <c r="C74" s="36" t="s">
        <v>2808</v>
      </c>
      <c r="D74" s="45" t="s">
        <v>2804</v>
      </c>
      <c r="E74" s="45" t="s">
        <v>2344</v>
      </c>
      <c r="F74" s="45" t="s">
        <v>2810</v>
      </c>
      <c r="G74" s="45">
        <v>8876696114</v>
      </c>
      <c r="H74" s="42" t="s">
        <v>32</v>
      </c>
      <c r="I74" s="45" t="s">
        <v>21</v>
      </c>
      <c r="J74" s="42" t="s">
        <v>34</v>
      </c>
      <c r="K74" s="44" t="s">
        <v>131</v>
      </c>
      <c r="L74" s="40">
        <v>36529</v>
      </c>
      <c r="M74" s="45">
        <v>7099715360</v>
      </c>
    </row>
    <row r="75" spans="1:13" ht="15.6" x14ac:dyDescent="0.3">
      <c r="A75" s="42"/>
      <c r="B75" s="42"/>
      <c r="C75" s="36"/>
      <c r="D75" s="45"/>
      <c r="E75" s="45"/>
      <c r="F75" s="45"/>
      <c r="G75" s="45"/>
      <c r="H75" s="42"/>
      <c r="I75" s="45"/>
      <c r="J75" s="42"/>
      <c r="K75" s="44"/>
      <c r="L75" s="47"/>
      <c r="M75" s="45"/>
    </row>
    <row r="76" spans="1:13" ht="15.6" x14ac:dyDescent="0.3">
      <c r="A76" s="42" t="s">
        <v>604</v>
      </c>
      <c r="B76" s="43" t="s">
        <v>2812</v>
      </c>
      <c r="C76" s="36" t="s">
        <v>2811</v>
      </c>
      <c r="D76" s="45" t="s">
        <v>2813</v>
      </c>
      <c r="E76" s="45" t="s">
        <v>2814</v>
      </c>
      <c r="F76" s="45" t="s">
        <v>2815</v>
      </c>
      <c r="G76" s="45">
        <v>7896650494</v>
      </c>
      <c r="H76" s="42" t="s">
        <v>32</v>
      </c>
      <c r="I76" s="45" t="s">
        <v>21</v>
      </c>
      <c r="J76" s="42" t="s">
        <v>22</v>
      </c>
      <c r="K76" s="44" t="s">
        <v>24</v>
      </c>
      <c r="L76" s="40">
        <v>37104</v>
      </c>
      <c r="M76" s="45">
        <v>6003642611</v>
      </c>
    </row>
    <row r="77" spans="1:13" ht="15.6" x14ac:dyDescent="0.3">
      <c r="A77" s="42" t="s">
        <v>604</v>
      </c>
      <c r="B77" s="43" t="s">
        <v>2817</v>
      </c>
      <c r="C77" s="36" t="s">
        <v>2816</v>
      </c>
      <c r="D77" s="45" t="s">
        <v>2818</v>
      </c>
      <c r="E77" s="45" t="s">
        <v>2607</v>
      </c>
      <c r="F77" s="45" t="s">
        <v>195</v>
      </c>
      <c r="G77" s="45">
        <v>967852504</v>
      </c>
      <c r="H77" s="42" t="s">
        <v>20</v>
      </c>
      <c r="I77" s="45" t="s">
        <v>21</v>
      </c>
      <c r="J77" s="42" t="s">
        <v>22</v>
      </c>
      <c r="K77" s="44" t="s">
        <v>346</v>
      </c>
      <c r="L77" s="41" t="s">
        <v>2819</v>
      </c>
      <c r="M77" s="45"/>
    </row>
    <row r="78" spans="1:13" ht="15.6" x14ac:dyDescent="0.3">
      <c r="A78" s="42" t="s">
        <v>604</v>
      </c>
      <c r="B78" s="43" t="s">
        <v>2821</v>
      </c>
      <c r="C78" s="36" t="s">
        <v>2820</v>
      </c>
      <c r="D78" s="45" t="s">
        <v>2822</v>
      </c>
      <c r="E78" s="45" t="s">
        <v>2823</v>
      </c>
      <c r="F78" s="45" t="s">
        <v>2824</v>
      </c>
      <c r="G78" s="45">
        <v>9401848731</v>
      </c>
      <c r="H78" s="42" t="s">
        <v>32</v>
      </c>
      <c r="I78" s="45" t="s">
        <v>21</v>
      </c>
      <c r="J78" s="42" t="s">
        <v>22</v>
      </c>
      <c r="K78" s="44" t="s">
        <v>60</v>
      </c>
      <c r="L78" s="47" t="s">
        <v>2825</v>
      </c>
      <c r="M78" s="45">
        <v>6002951153</v>
      </c>
    </row>
    <row r="79" spans="1:13" ht="15.6" x14ac:dyDescent="0.3">
      <c r="A79" s="42" t="s">
        <v>604</v>
      </c>
      <c r="B79" s="43" t="s">
        <v>2827</v>
      </c>
      <c r="C79" s="36" t="s">
        <v>2826</v>
      </c>
      <c r="D79" s="45" t="s">
        <v>2828</v>
      </c>
      <c r="E79" s="45" t="s">
        <v>2829</v>
      </c>
      <c r="F79" s="45" t="s">
        <v>2830</v>
      </c>
      <c r="G79" s="45"/>
      <c r="H79" s="42" t="s">
        <v>20</v>
      </c>
      <c r="I79" s="45" t="s">
        <v>21</v>
      </c>
      <c r="J79" s="42" t="s">
        <v>59</v>
      </c>
      <c r="K79" s="44" t="s">
        <v>131</v>
      </c>
      <c r="L79" s="40">
        <v>36474</v>
      </c>
      <c r="M79" s="39"/>
    </row>
    <row r="80" spans="1:13" ht="15.6" x14ac:dyDescent="0.3">
      <c r="A80" s="42" t="s">
        <v>604</v>
      </c>
      <c r="B80" s="43" t="s">
        <v>2832</v>
      </c>
      <c r="C80" s="36" t="s">
        <v>2831</v>
      </c>
      <c r="D80" s="45" t="s">
        <v>2833</v>
      </c>
      <c r="E80" s="45" t="s">
        <v>2834</v>
      </c>
      <c r="F80" s="45" t="s">
        <v>2835</v>
      </c>
      <c r="G80" s="45">
        <v>9085986135</v>
      </c>
      <c r="H80" s="42" t="s">
        <v>32</v>
      </c>
      <c r="I80" s="45" t="s">
        <v>21</v>
      </c>
      <c r="J80" s="42" t="s">
        <v>34</v>
      </c>
      <c r="K80" s="44" t="s">
        <v>154</v>
      </c>
      <c r="L80" s="47" t="s">
        <v>2836</v>
      </c>
      <c r="M80" s="45"/>
    </row>
    <row r="81" spans="1:13" ht="15.6" x14ac:dyDescent="0.3">
      <c r="A81" s="42" t="s">
        <v>604</v>
      </c>
      <c r="B81" s="43" t="s">
        <v>2838</v>
      </c>
      <c r="C81" s="36" t="s">
        <v>2837</v>
      </c>
      <c r="D81" s="45" t="s">
        <v>2839</v>
      </c>
      <c r="E81" s="45" t="s">
        <v>2840</v>
      </c>
      <c r="F81" s="45" t="s">
        <v>2841</v>
      </c>
      <c r="G81" s="45">
        <v>6000461206</v>
      </c>
      <c r="H81" s="42" t="s">
        <v>20</v>
      </c>
      <c r="I81" s="45" t="s">
        <v>33</v>
      </c>
      <c r="J81" s="42" t="s">
        <v>34</v>
      </c>
      <c r="K81" s="44" t="s">
        <v>24</v>
      </c>
      <c r="L81" s="40">
        <v>36499</v>
      </c>
      <c r="M81" s="39"/>
    </row>
    <row r="82" spans="1:13" ht="15.6" x14ac:dyDescent="0.3">
      <c r="A82" s="42" t="s">
        <v>604</v>
      </c>
      <c r="B82" s="43" t="s">
        <v>2843</v>
      </c>
      <c r="C82" s="36" t="s">
        <v>2842</v>
      </c>
      <c r="D82" s="45" t="s">
        <v>2844</v>
      </c>
      <c r="E82" s="45" t="s">
        <v>2845</v>
      </c>
      <c r="F82" s="45" t="s">
        <v>2846</v>
      </c>
      <c r="G82" s="45">
        <v>8254977229</v>
      </c>
      <c r="H82" s="42" t="s">
        <v>20</v>
      </c>
      <c r="I82" s="45" t="s">
        <v>21</v>
      </c>
      <c r="J82" s="42" t="s">
        <v>34</v>
      </c>
      <c r="K82" s="44" t="s">
        <v>24</v>
      </c>
      <c r="L82" s="40">
        <v>36657</v>
      </c>
      <c r="M82" s="39"/>
    </row>
    <row r="83" spans="1:13" ht="15.6" x14ac:dyDescent="0.3">
      <c r="A83" s="42" t="s">
        <v>604</v>
      </c>
      <c r="B83" s="43" t="s">
        <v>2848</v>
      </c>
      <c r="C83" s="36" t="s">
        <v>2847</v>
      </c>
      <c r="D83" s="45" t="s">
        <v>2849</v>
      </c>
      <c r="E83" s="45" t="s">
        <v>1270</v>
      </c>
      <c r="F83" s="45" t="s">
        <v>2850</v>
      </c>
      <c r="G83" s="45">
        <v>8876049479</v>
      </c>
      <c r="H83" s="42" t="s">
        <v>20</v>
      </c>
      <c r="I83" s="45" t="s">
        <v>21</v>
      </c>
      <c r="J83" s="42" t="s">
        <v>22</v>
      </c>
      <c r="K83" s="44" t="s">
        <v>24</v>
      </c>
      <c r="L83" s="40">
        <v>36778</v>
      </c>
      <c r="M83" s="45"/>
    </row>
    <row r="84" spans="1:13" ht="15.6" x14ac:dyDescent="0.3">
      <c r="A84" s="42" t="s">
        <v>604</v>
      </c>
      <c r="B84" s="43" t="s">
        <v>2852</v>
      </c>
      <c r="C84" s="36" t="s">
        <v>2851</v>
      </c>
      <c r="D84" s="45" t="s">
        <v>2853</v>
      </c>
      <c r="E84" s="45" t="s">
        <v>1579</v>
      </c>
      <c r="F84" s="45" t="s">
        <v>437</v>
      </c>
      <c r="G84" s="45">
        <v>7637902203</v>
      </c>
      <c r="H84" s="42" t="s">
        <v>32</v>
      </c>
      <c r="I84" s="45" t="s">
        <v>21</v>
      </c>
      <c r="J84" s="42" t="s">
        <v>34</v>
      </c>
      <c r="K84" s="44" t="s">
        <v>60</v>
      </c>
      <c r="L84" s="46">
        <v>36380</v>
      </c>
      <c r="M84" s="45">
        <v>6000717506</v>
      </c>
    </row>
    <row r="85" spans="1:13" ht="15.6" x14ac:dyDescent="0.3">
      <c r="A85" s="42" t="s">
        <v>604</v>
      </c>
      <c r="B85" s="43" t="s">
        <v>2855</v>
      </c>
      <c r="C85" s="36" t="s">
        <v>2854</v>
      </c>
      <c r="D85" s="45" t="s">
        <v>2856</v>
      </c>
      <c r="E85" s="45" t="s">
        <v>2857</v>
      </c>
      <c r="F85" s="45" t="s">
        <v>2858</v>
      </c>
      <c r="G85" s="45">
        <v>9365668445</v>
      </c>
      <c r="H85" s="42" t="s">
        <v>32</v>
      </c>
      <c r="I85" s="45" t="s">
        <v>21</v>
      </c>
      <c r="J85" s="42" t="s">
        <v>22</v>
      </c>
      <c r="K85" s="44" t="s">
        <v>131</v>
      </c>
      <c r="L85" s="40">
        <v>36867</v>
      </c>
      <c r="M85" s="39"/>
    </row>
    <row r="86" spans="1:13" ht="15.6" x14ac:dyDescent="0.3">
      <c r="A86" s="42" t="s">
        <v>604</v>
      </c>
      <c r="B86" s="43" t="s">
        <v>2860</v>
      </c>
      <c r="C86" s="36" t="s">
        <v>2859</v>
      </c>
      <c r="D86" s="45" t="s">
        <v>2861</v>
      </c>
      <c r="E86" s="45" t="s">
        <v>2862</v>
      </c>
      <c r="F86" s="45" t="s">
        <v>2863</v>
      </c>
      <c r="G86" s="45">
        <v>9957851037</v>
      </c>
      <c r="H86" s="42" t="s">
        <v>20</v>
      </c>
      <c r="I86" s="45" t="s">
        <v>33</v>
      </c>
      <c r="J86" s="42" t="s">
        <v>34</v>
      </c>
      <c r="K86" s="44" t="s">
        <v>131</v>
      </c>
      <c r="L86" s="47" t="s">
        <v>2864</v>
      </c>
      <c r="M86" s="39">
        <v>6003701136</v>
      </c>
    </row>
    <row r="87" spans="1:13" ht="15.6" x14ac:dyDescent="0.3">
      <c r="A87" s="42" t="s">
        <v>604</v>
      </c>
      <c r="B87" s="43" t="s">
        <v>5345</v>
      </c>
      <c r="C87" s="36" t="s">
        <v>2865</v>
      </c>
      <c r="D87" s="45" t="s">
        <v>2866</v>
      </c>
      <c r="E87" s="45" t="s">
        <v>2867</v>
      </c>
      <c r="F87" s="45" t="s">
        <v>2868</v>
      </c>
      <c r="G87" s="45">
        <v>967867467</v>
      </c>
      <c r="H87" s="42" t="s">
        <v>20</v>
      </c>
      <c r="I87" s="45" t="s">
        <v>21</v>
      </c>
      <c r="J87" s="42" t="s">
        <v>34</v>
      </c>
      <c r="K87" s="44" t="s">
        <v>346</v>
      </c>
      <c r="L87" s="46">
        <v>36526</v>
      </c>
      <c r="M87" s="45"/>
    </row>
    <row r="88" spans="1:13" ht="15.6" x14ac:dyDescent="0.3">
      <c r="A88" s="42" t="s">
        <v>604</v>
      </c>
      <c r="B88" s="43" t="s">
        <v>5346</v>
      </c>
      <c r="C88" s="36" t="s">
        <v>2869</v>
      </c>
      <c r="D88" s="45" t="s">
        <v>2870</v>
      </c>
      <c r="E88" s="45" t="s">
        <v>2871</v>
      </c>
      <c r="F88" s="45" t="s">
        <v>2872</v>
      </c>
      <c r="G88" s="45">
        <v>6000717655</v>
      </c>
      <c r="H88" s="42" t="s">
        <v>20</v>
      </c>
      <c r="I88" s="45" t="s">
        <v>21</v>
      </c>
      <c r="J88" s="42" t="s">
        <v>34</v>
      </c>
      <c r="K88" s="44" t="s">
        <v>24</v>
      </c>
      <c r="L88" s="47" t="s">
        <v>2873</v>
      </c>
      <c r="M88" s="45">
        <v>6000717655</v>
      </c>
    </row>
    <row r="89" spans="1:13" ht="15.6" x14ac:dyDescent="0.3">
      <c r="A89" s="42" t="s">
        <v>604</v>
      </c>
      <c r="B89" s="43" t="s">
        <v>5347</v>
      </c>
      <c r="C89" s="36" t="s">
        <v>2874</v>
      </c>
      <c r="D89" s="45" t="s">
        <v>2875</v>
      </c>
      <c r="E89" s="45" t="s">
        <v>2876</v>
      </c>
      <c r="F89" s="45" t="s">
        <v>2850</v>
      </c>
      <c r="G89" s="45">
        <v>7635913545</v>
      </c>
      <c r="H89" s="42" t="s">
        <v>20</v>
      </c>
      <c r="I89" s="45" t="s">
        <v>21</v>
      </c>
      <c r="J89" s="42" t="s">
        <v>34</v>
      </c>
      <c r="K89" s="44" t="s">
        <v>24</v>
      </c>
      <c r="L89" s="40" t="s">
        <v>2877</v>
      </c>
      <c r="M89" s="39"/>
    </row>
    <row r="90" spans="1:13" ht="15.6" x14ac:dyDescent="0.3">
      <c r="A90" s="42" t="s">
        <v>604</v>
      </c>
      <c r="B90" s="43" t="s">
        <v>2879</v>
      </c>
      <c r="C90" s="36" t="s">
        <v>2878</v>
      </c>
      <c r="D90" s="45" t="s">
        <v>2880</v>
      </c>
      <c r="E90" s="45" t="s">
        <v>2881</v>
      </c>
      <c r="F90" s="45" t="s">
        <v>19</v>
      </c>
      <c r="G90" s="45">
        <v>936595912</v>
      </c>
      <c r="H90" s="42" t="s">
        <v>32</v>
      </c>
      <c r="I90" s="45" t="s">
        <v>21</v>
      </c>
      <c r="J90" s="42" t="s">
        <v>34</v>
      </c>
      <c r="K90" s="44" t="s">
        <v>24</v>
      </c>
      <c r="L90" s="40">
        <v>36624</v>
      </c>
      <c r="M90" s="39">
        <v>6003277599</v>
      </c>
    </row>
    <row r="91" spans="1:13" ht="15.6" x14ac:dyDescent="0.3">
      <c r="A91" s="42" t="s">
        <v>604</v>
      </c>
      <c r="B91" s="43" t="s">
        <v>2883</v>
      </c>
      <c r="C91" s="36" t="s">
        <v>2882</v>
      </c>
      <c r="D91" s="45" t="s">
        <v>2884</v>
      </c>
      <c r="E91" s="45" t="s">
        <v>2885</v>
      </c>
      <c r="F91" s="45" t="s">
        <v>2886</v>
      </c>
      <c r="G91" s="45">
        <v>9365759063</v>
      </c>
      <c r="H91" s="42" t="s">
        <v>32</v>
      </c>
      <c r="I91" s="45" t="s">
        <v>21</v>
      </c>
      <c r="J91" s="42" t="s">
        <v>34</v>
      </c>
      <c r="K91" s="44" t="s">
        <v>24</v>
      </c>
      <c r="L91" s="47" t="s">
        <v>2887</v>
      </c>
      <c r="M91" s="45">
        <v>7086969198</v>
      </c>
    </row>
    <row r="92" spans="1:13" ht="15.6" x14ac:dyDescent="0.3">
      <c r="A92" s="42" t="s">
        <v>604</v>
      </c>
      <c r="B92" s="43" t="s">
        <v>2889</v>
      </c>
      <c r="C92" s="36" t="s">
        <v>2888</v>
      </c>
      <c r="D92" s="45" t="s">
        <v>2890</v>
      </c>
      <c r="E92" s="45" t="s">
        <v>2891</v>
      </c>
      <c r="F92" s="45" t="s">
        <v>2892</v>
      </c>
      <c r="G92" s="45">
        <v>9957630911</v>
      </c>
      <c r="H92" s="42" t="s">
        <v>20</v>
      </c>
      <c r="I92" s="45" t="s">
        <v>21</v>
      </c>
      <c r="J92" s="42" t="s">
        <v>34</v>
      </c>
      <c r="K92" s="44" t="s">
        <v>24</v>
      </c>
      <c r="L92" s="46">
        <v>37012</v>
      </c>
      <c r="M92" s="39"/>
    </row>
    <row r="93" spans="1:13" ht="15.6" x14ac:dyDescent="0.3">
      <c r="A93" s="42" t="s">
        <v>604</v>
      </c>
      <c r="B93" s="43" t="s">
        <v>2894</v>
      </c>
      <c r="C93" s="36" t="s">
        <v>2893</v>
      </c>
      <c r="D93" s="45" t="s">
        <v>2895</v>
      </c>
      <c r="E93" s="45" t="s">
        <v>2896</v>
      </c>
      <c r="F93" s="45" t="s">
        <v>2897</v>
      </c>
      <c r="G93" s="45">
        <v>6001204270</v>
      </c>
      <c r="H93" s="42" t="s">
        <v>32</v>
      </c>
      <c r="I93" s="45" t="s">
        <v>21</v>
      </c>
      <c r="J93" s="42" t="s">
        <v>34</v>
      </c>
      <c r="K93" s="44" t="s">
        <v>271</v>
      </c>
      <c r="L93" s="47" t="s">
        <v>2819</v>
      </c>
      <c r="M93" s="45"/>
    </row>
    <row r="94" spans="1:13" ht="15.6" x14ac:dyDescent="0.3">
      <c r="A94" s="42" t="s">
        <v>604</v>
      </c>
      <c r="B94" s="43" t="s">
        <v>2899</v>
      </c>
      <c r="C94" s="36" t="s">
        <v>2898</v>
      </c>
      <c r="D94" s="45" t="s">
        <v>2900</v>
      </c>
      <c r="E94" s="45" t="s">
        <v>2901</v>
      </c>
      <c r="F94" s="45" t="s">
        <v>2902</v>
      </c>
      <c r="G94" s="45">
        <v>9101659392</v>
      </c>
      <c r="H94" s="42" t="s">
        <v>32</v>
      </c>
      <c r="I94" s="45" t="s">
        <v>21</v>
      </c>
      <c r="J94" s="42" t="s">
        <v>22</v>
      </c>
      <c r="K94" s="44" t="s">
        <v>154</v>
      </c>
      <c r="L94" s="40">
        <v>36197</v>
      </c>
      <c r="M94" s="45"/>
    </row>
    <row r="95" spans="1:13" ht="15.6" x14ac:dyDescent="0.3">
      <c r="A95" s="42" t="s">
        <v>604</v>
      </c>
      <c r="B95" s="43" t="s">
        <v>2904</v>
      </c>
      <c r="C95" s="36" t="s">
        <v>2903</v>
      </c>
      <c r="D95" s="45" t="s">
        <v>2197</v>
      </c>
      <c r="E95" s="45" t="s">
        <v>2198</v>
      </c>
      <c r="F95" s="45" t="s">
        <v>2905</v>
      </c>
      <c r="G95" s="45">
        <v>7636991698</v>
      </c>
      <c r="H95" s="42" t="s">
        <v>32</v>
      </c>
      <c r="I95" s="45" t="s">
        <v>21</v>
      </c>
      <c r="J95" s="42" t="s">
        <v>34</v>
      </c>
      <c r="K95" s="44" t="s">
        <v>165</v>
      </c>
      <c r="L95" s="40">
        <v>35799</v>
      </c>
      <c r="M95" s="45"/>
    </row>
    <row r="96" spans="1:13" ht="15.6" x14ac:dyDescent="0.3">
      <c r="A96" s="42" t="s">
        <v>604</v>
      </c>
      <c r="B96" s="43" t="s">
        <v>2907</v>
      </c>
      <c r="C96" s="36" t="s">
        <v>2906</v>
      </c>
      <c r="D96" s="45" t="s">
        <v>2908</v>
      </c>
      <c r="E96" s="45" t="s">
        <v>2909</v>
      </c>
      <c r="F96" s="45" t="s">
        <v>2910</v>
      </c>
      <c r="G96" s="45">
        <v>9706445455</v>
      </c>
      <c r="H96" s="42" t="s">
        <v>32</v>
      </c>
      <c r="I96" s="45" t="s">
        <v>21</v>
      </c>
      <c r="J96" s="42" t="s">
        <v>59</v>
      </c>
      <c r="K96" s="44" t="s">
        <v>24</v>
      </c>
      <c r="L96" s="41" t="s">
        <v>2911</v>
      </c>
      <c r="M96" s="39">
        <v>6003390658</v>
      </c>
    </row>
    <row r="97" spans="1:13" ht="15.6" x14ac:dyDescent="0.3">
      <c r="A97" s="42"/>
      <c r="B97" s="42"/>
      <c r="C97" s="36"/>
      <c r="D97" s="45"/>
      <c r="E97" s="45"/>
      <c r="F97" s="57"/>
      <c r="G97" s="57"/>
      <c r="H97" s="58"/>
      <c r="I97" s="57"/>
      <c r="J97" s="58"/>
      <c r="K97" s="44"/>
      <c r="L97" s="59"/>
      <c r="M97" s="60"/>
    </row>
    <row r="98" spans="1:13" ht="15.6" x14ac:dyDescent="0.3">
      <c r="A98" s="39" t="s">
        <v>880</v>
      </c>
      <c r="B98" s="43" t="s">
        <v>2913</v>
      </c>
      <c r="C98" s="36" t="s">
        <v>2912</v>
      </c>
      <c r="D98" s="39" t="s">
        <v>2914</v>
      </c>
      <c r="E98" s="39" t="s">
        <v>2915</v>
      </c>
      <c r="F98" s="60" t="s">
        <v>2916</v>
      </c>
      <c r="G98" s="60">
        <v>9127543845</v>
      </c>
      <c r="H98" s="61" t="s">
        <v>20</v>
      </c>
      <c r="I98" s="60" t="s">
        <v>21</v>
      </c>
      <c r="J98" s="61" t="s">
        <v>163</v>
      </c>
      <c r="K98" s="38" t="s">
        <v>165</v>
      </c>
      <c r="L98" s="62" t="s">
        <v>2917</v>
      </c>
      <c r="M98" s="60">
        <v>9365871872</v>
      </c>
    </row>
    <row r="99" spans="1:13" ht="15.6" x14ac:dyDescent="0.3">
      <c r="A99" s="39" t="s">
        <v>880</v>
      </c>
      <c r="B99" s="43" t="s">
        <v>2919</v>
      </c>
      <c r="C99" s="36" t="s">
        <v>2918</v>
      </c>
      <c r="D99" s="39" t="s">
        <v>2920</v>
      </c>
      <c r="E99" s="39" t="s">
        <v>873</v>
      </c>
      <c r="F99" s="39" t="s">
        <v>2921</v>
      </c>
      <c r="G99" s="39">
        <v>7086883250</v>
      </c>
      <c r="H99" s="35" t="s">
        <v>20</v>
      </c>
      <c r="I99" s="39" t="s">
        <v>21</v>
      </c>
      <c r="J99" s="35" t="s">
        <v>34</v>
      </c>
      <c r="K99" s="38" t="s">
        <v>35</v>
      </c>
      <c r="L99" s="40">
        <v>36679</v>
      </c>
      <c r="M99" s="39">
        <v>7086883250</v>
      </c>
    </row>
    <row r="100" spans="1:13" ht="15.6" x14ac:dyDescent="0.3">
      <c r="A100" s="39" t="s">
        <v>880</v>
      </c>
      <c r="B100" s="43" t="s">
        <v>2923</v>
      </c>
      <c r="C100" s="36" t="s">
        <v>2922</v>
      </c>
      <c r="D100" s="39" t="s">
        <v>839</v>
      </c>
      <c r="E100" s="39" t="s">
        <v>2924</v>
      </c>
      <c r="F100" s="39" t="s">
        <v>187</v>
      </c>
      <c r="G100" s="39">
        <v>7086835299</v>
      </c>
      <c r="H100" s="35" t="s">
        <v>20</v>
      </c>
      <c r="I100" s="39" t="s">
        <v>21</v>
      </c>
      <c r="J100" s="35" t="s">
        <v>22</v>
      </c>
      <c r="K100" s="38" t="s">
        <v>35</v>
      </c>
      <c r="L100" s="41" t="s">
        <v>2925</v>
      </c>
      <c r="M100" s="39">
        <v>7086835299</v>
      </c>
    </row>
    <row r="101" spans="1:13" ht="15.6" x14ac:dyDescent="0.3">
      <c r="A101" s="39" t="s">
        <v>880</v>
      </c>
      <c r="B101" s="43" t="s">
        <v>2927</v>
      </c>
      <c r="C101" s="36" t="s">
        <v>2926</v>
      </c>
      <c r="D101" s="39" t="s">
        <v>2928</v>
      </c>
      <c r="E101" s="39" t="s">
        <v>2929</v>
      </c>
      <c r="F101" s="39" t="s">
        <v>2930</v>
      </c>
      <c r="G101" s="39">
        <v>9365948438</v>
      </c>
      <c r="H101" s="35" t="s">
        <v>20</v>
      </c>
      <c r="I101" s="39" t="s">
        <v>21</v>
      </c>
      <c r="J101" s="35" t="s">
        <v>22</v>
      </c>
      <c r="K101" s="38" t="s">
        <v>131</v>
      </c>
      <c r="L101" s="41" t="s">
        <v>2931</v>
      </c>
      <c r="M101" s="39">
        <v>9365948438</v>
      </c>
    </row>
    <row r="102" spans="1:13" ht="15.6" x14ac:dyDescent="0.3">
      <c r="A102" s="39" t="s">
        <v>880</v>
      </c>
      <c r="B102" s="43" t="s">
        <v>2933</v>
      </c>
      <c r="C102" s="36" t="s">
        <v>2932</v>
      </c>
      <c r="D102" s="39" t="s">
        <v>1038</v>
      </c>
      <c r="E102" s="39" t="s">
        <v>2934</v>
      </c>
      <c r="F102" s="39" t="s">
        <v>1633</v>
      </c>
      <c r="G102" s="39">
        <v>8876298478</v>
      </c>
      <c r="H102" s="35" t="s">
        <v>32</v>
      </c>
      <c r="I102" s="39" t="s">
        <v>21</v>
      </c>
      <c r="J102" s="35" t="s">
        <v>34</v>
      </c>
      <c r="K102" s="38" t="s">
        <v>35</v>
      </c>
      <c r="L102" s="41" t="s">
        <v>2935</v>
      </c>
      <c r="M102" s="39"/>
    </row>
    <row r="103" spans="1:13" ht="15.6" x14ac:dyDescent="0.3">
      <c r="A103" s="39" t="s">
        <v>880</v>
      </c>
      <c r="B103" s="43" t="s">
        <v>2937</v>
      </c>
      <c r="C103" s="36" t="s">
        <v>2936</v>
      </c>
      <c r="D103" s="39" t="s">
        <v>2938</v>
      </c>
      <c r="E103" s="39" t="s">
        <v>2939</v>
      </c>
      <c r="F103" s="39" t="s">
        <v>437</v>
      </c>
      <c r="G103" s="39">
        <v>7637999530</v>
      </c>
      <c r="H103" s="35" t="s">
        <v>32</v>
      </c>
      <c r="I103" s="39" t="s">
        <v>21</v>
      </c>
      <c r="J103" s="35" t="s">
        <v>34</v>
      </c>
      <c r="K103" s="38" t="s">
        <v>271</v>
      </c>
      <c r="L103" s="41" t="s">
        <v>2940</v>
      </c>
      <c r="M103" s="39">
        <v>6000175430</v>
      </c>
    </row>
    <row r="104" spans="1:13" ht="15.6" x14ac:dyDescent="0.3">
      <c r="A104" s="39" t="s">
        <v>880</v>
      </c>
      <c r="B104" s="43" t="s">
        <v>2942</v>
      </c>
      <c r="C104" s="36" t="s">
        <v>2941</v>
      </c>
      <c r="D104" s="39" t="s">
        <v>2943</v>
      </c>
      <c r="E104" s="39" t="s">
        <v>2944</v>
      </c>
      <c r="F104" s="39" t="s">
        <v>2945</v>
      </c>
      <c r="G104" s="39">
        <v>6900327866</v>
      </c>
      <c r="H104" s="35" t="s">
        <v>32</v>
      </c>
      <c r="I104" s="39" t="s">
        <v>21</v>
      </c>
      <c r="J104" s="35" t="s">
        <v>59</v>
      </c>
      <c r="K104" s="38" t="s">
        <v>35</v>
      </c>
      <c r="L104" s="40">
        <v>36678</v>
      </c>
      <c r="M104" s="39"/>
    </row>
    <row r="105" spans="1:13" ht="15.6" x14ac:dyDescent="0.3">
      <c r="A105" s="39" t="s">
        <v>880</v>
      </c>
      <c r="B105" s="43" t="s">
        <v>2947</v>
      </c>
      <c r="C105" s="36" t="s">
        <v>2946</v>
      </c>
      <c r="D105" s="39" t="s">
        <v>2948</v>
      </c>
      <c r="E105" s="39" t="s">
        <v>2949</v>
      </c>
      <c r="F105" s="39" t="s">
        <v>2950</v>
      </c>
      <c r="G105" s="39">
        <v>6003433520</v>
      </c>
      <c r="H105" s="35" t="s">
        <v>20</v>
      </c>
      <c r="I105" s="39" t="s">
        <v>33</v>
      </c>
      <c r="J105" s="35" t="s">
        <v>34</v>
      </c>
      <c r="K105" s="38" t="s">
        <v>35</v>
      </c>
      <c r="L105" s="41" t="s">
        <v>472</v>
      </c>
      <c r="M105" s="39">
        <v>6003433520</v>
      </c>
    </row>
    <row r="106" spans="1:13" ht="15.6" x14ac:dyDescent="0.3">
      <c r="A106" s="39" t="s">
        <v>880</v>
      </c>
      <c r="B106" s="43" t="s">
        <v>2952</v>
      </c>
      <c r="C106" s="36" t="s">
        <v>2951</v>
      </c>
      <c r="D106" s="39" t="s">
        <v>2953</v>
      </c>
      <c r="E106" s="39" t="s">
        <v>2954</v>
      </c>
      <c r="F106" s="39" t="s">
        <v>2955</v>
      </c>
      <c r="G106" s="39">
        <v>9365430271</v>
      </c>
      <c r="H106" s="35" t="s">
        <v>32</v>
      </c>
      <c r="I106" s="39" t="s">
        <v>21</v>
      </c>
      <c r="J106" s="35" t="s">
        <v>22</v>
      </c>
      <c r="K106" s="38" t="s">
        <v>35</v>
      </c>
      <c r="L106" s="40">
        <v>36802</v>
      </c>
      <c r="M106" s="39">
        <v>6002080073</v>
      </c>
    </row>
    <row r="107" spans="1:13" ht="15.6" x14ac:dyDescent="0.3">
      <c r="A107" s="39" t="s">
        <v>880</v>
      </c>
      <c r="B107" s="43" t="s">
        <v>2957</v>
      </c>
      <c r="C107" s="36" t="s">
        <v>2956</v>
      </c>
      <c r="D107" s="39" t="s">
        <v>2958</v>
      </c>
      <c r="E107" s="39" t="s">
        <v>2959</v>
      </c>
      <c r="F107" s="39" t="s">
        <v>2960</v>
      </c>
      <c r="G107" s="39">
        <v>6001717043</v>
      </c>
      <c r="H107" s="35" t="s">
        <v>32</v>
      </c>
      <c r="I107" s="39" t="s">
        <v>21</v>
      </c>
      <c r="J107" s="35" t="s">
        <v>34</v>
      </c>
      <c r="K107" s="38" t="s">
        <v>271</v>
      </c>
      <c r="L107" s="40">
        <v>36832</v>
      </c>
      <c r="M107" s="39">
        <v>6001717043</v>
      </c>
    </row>
    <row r="108" spans="1:13" ht="15.6" x14ac:dyDescent="0.3">
      <c r="A108" s="39" t="s">
        <v>880</v>
      </c>
      <c r="B108" s="43" t="s">
        <v>2962</v>
      </c>
      <c r="C108" s="36" t="s">
        <v>2961</v>
      </c>
      <c r="D108" s="39" t="s">
        <v>2963</v>
      </c>
      <c r="E108" s="39" t="s">
        <v>2964</v>
      </c>
      <c r="F108" s="39" t="s">
        <v>161</v>
      </c>
      <c r="G108" s="39">
        <v>8473017331</v>
      </c>
      <c r="H108" s="35" t="s">
        <v>32</v>
      </c>
      <c r="I108" s="39" t="s">
        <v>21</v>
      </c>
      <c r="J108" s="35" t="s">
        <v>22</v>
      </c>
      <c r="K108" s="38" t="s">
        <v>35</v>
      </c>
      <c r="L108" s="41" t="s">
        <v>2965</v>
      </c>
      <c r="M108" s="39">
        <v>6900065829</v>
      </c>
    </row>
    <row r="109" spans="1:13" ht="15.6" x14ac:dyDescent="0.3">
      <c r="A109" s="39" t="s">
        <v>880</v>
      </c>
      <c r="B109" s="43" t="s">
        <v>2967</v>
      </c>
      <c r="C109" s="36" t="s">
        <v>2966</v>
      </c>
      <c r="D109" s="39" t="s">
        <v>2968</v>
      </c>
      <c r="E109" s="39" t="s">
        <v>2322</v>
      </c>
      <c r="F109" s="39" t="s">
        <v>1074</v>
      </c>
      <c r="G109" s="39">
        <v>9854320817</v>
      </c>
      <c r="H109" s="35" t="s">
        <v>32</v>
      </c>
      <c r="I109" s="39" t="s">
        <v>33</v>
      </c>
      <c r="J109" s="35" t="s">
        <v>34</v>
      </c>
      <c r="K109" s="38" t="s">
        <v>35</v>
      </c>
      <c r="L109" s="41" t="s">
        <v>299</v>
      </c>
      <c r="M109" s="39">
        <v>9365595497</v>
      </c>
    </row>
    <row r="110" spans="1:13" ht="15.6" x14ac:dyDescent="0.3">
      <c r="A110" s="60" t="s">
        <v>880</v>
      </c>
      <c r="B110" s="43" t="s">
        <v>2969</v>
      </c>
      <c r="C110" s="36" t="s">
        <v>1007</v>
      </c>
      <c r="D110" s="39" t="s">
        <v>2970</v>
      </c>
      <c r="E110" s="39" t="s">
        <v>2971</v>
      </c>
      <c r="F110" s="39" t="s">
        <v>2972</v>
      </c>
      <c r="G110" s="39">
        <v>9706826865</v>
      </c>
      <c r="H110" s="35" t="s">
        <v>20</v>
      </c>
      <c r="I110" s="39" t="s">
        <v>21</v>
      </c>
      <c r="J110" s="35" t="s">
        <v>34</v>
      </c>
      <c r="K110" s="63" t="s">
        <v>154</v>
      </c>
      <c r="L110" s="40">
        <v>36531</v>
      </c>
      <c r="M110" s="39">
        <v>9101145929</v>
      </c>
    </row>
    <row r="111" spans="1:13" ht="15.6" x14ac:dyDescent="0.3">
      <c r="A111" s="60" t="s">
        <v>880</v>
      </c>
      <c r="B111" s="43" t="s">
        <v>2974</v>
      </c>
      <c r="C111" s="36" t="s">
        <v>2973</v>
      </c>
      <c r="D111" s="39" t="s">
        <v>2975</v>
      </c>
      <c r="E111" s="39" t="s">
        <v>2976</v>
      </c>
      <c r="F111" s="60" t="s">
        <v>1633</v>
      </c>
      <c r="G111" s="60">
        <v>9127358353</v>
      </c>
      <c r="H111" s="61" t="s">
        <v>20</v>
      </c>
      <c r="I111" s="60" t="s">
        <v>21</v>
      </c>
      <c r="J111" s="61" t="s">
        <v>59</v>
      </c>
      <c r="K111" s="63" t="s">
        <v>154</v>
      </c>
      <c r="L111" s="59">
        <v>36746</v>
      </c>
      <c r="M111" s="60">
        <v>6001964144</v>
      </c>
    </row>
    <row r="112" spans="1:13" ht="15.6" x14ac:dyDescent="0.3">
      <c r="A112" s="60" t="s">
        <v>880</v>
      </c>
      <c r="B112" s="43" t="s">
        <v>2978</v>
      </c>
      <c r="C112" s="36" t="s">
        <v>2977</v>
      </c>
      <c r="D112" s="39" t="s">
        <v>2979</v>
      </c>
      <c r="E112" s="39" t="s">
        <v>1766</v>
      </c>
      <c r="F112" s="39" t="s">
        <v>1074</v>
      </c>
      <c r="G112" s="39">
        <v>8486113058</v>
      </c>
      <c r="H112" s="35" t="s">
        <v>32</v>
      </c>
      <c r="I112" s="39" t="s">
        <v>33</v>
      </c>
      <c r="J112" s="35" t="s">
        <v>34</v>
      </c>
      <c r="K112" s="63" t="s">
        <v>154</v>
      </c>
      <c r="L112" s="40">
        <v>36803</v>
      </c>
      <c r="M112" s="39">
        <v>6001670678</v>
      </c>
    </row>
    <row r="113" spans="1:13" ht="15.6" x14ac:dyDescent="0.3">
      <c r="A113" s="60" t="s">
        <v>880</v>
      </c>
      <c r="B113" s="43" t="s">
        <v>2981</v>
      </c>
      <c r="C113" s="36" t="s">
        <v>2980</v>
      </c>
      <c r="D113" s="39" t="s">
        <v>2982</v>
      </c>
      <c r="E113" s="39" t="s">
        <v>2983</v>
      </c>
      <c r="F113" s="39" t="s">
        <v>498</v>
      </c>
      <c r="G113" s="39">
        <v>9101700580</v>
      </c>
      <c r="H113" s="35" t="s">
        <v>32</v>
      </c>
      <c r="I113" s="39" t="s">
        <v>21</v>
      </c>
      <c r="J113" s="35" t="s">
        <v>34</v>
      </c>
      <c r="K113" s="63" t="s">
        <v>35</v>
      </c>
      <c r="L113" s="41" t="s">
        <v>2984</v>
      </c>
      <c r="M113" s="39">
        <v>9101700580</v>
      </c>
    </row>
    <row r="114" spans="1:13" ht="15.6" x14ac:dyDescent="0.3">
      <c r="A114" s="60" t="s">
        <v>880</v>
      </c>
      <c r="B114" s="43" t="s">
        <v>2986</v>
      </c>
      <c r="C114" s="36" t="s">
        <v>2985</v>
      </c>
      <c r="D114" s="45" t="s">
        <v>2987</v>
      </c>
      <c r="E114" s="45" t="s">
        <v>1667</v>
      </c>
      <c r="F114" s="45" t="s">
        <v>1155</v>
      </c>
      <c r="G114" s="45">
        <v>8486788644</v>
      </c>
      <c r="H114" s="35" t="s">
        <v>32</v>
      </c>
      <c r="I114" s="45" t="s">
        <v>33</v>
      </c>
      <c r="J114" s="42" t="s">
        <v>34</v>
      </c>
      <c r="K114" s="63" t="s">
        <v>35</v>
      </c>
      <c r="L114" s="40">
        <v>35916</v>
      </c>
      <c r="M114" s="45"/>
    </row>
    <row r="115" spans="1:13" ht="15.6" x14ac:dyDescent="0.3">
      <c r="A115" s="60" t="s">
        <v>880</v>
      </c>
      <c r="B115" s="43" t="s">
        <v>2989</v>
      </c>
      <c r="C115" s="36" t="s">
        <v>2988</v>
      </c>
      <c r="D115" s="39" t="s">
        <v>2990</v>
      </c>
      <c r="E115" s="39" t="s">
        <v>483</v>
      </c>
      <c r="F115" s="39" t="s">
        <v>2991</v>
      </c>
      <c r="G115" s="39">
        <v>8822112565</v>
      </c>
      <c r="H115" s="35" t="s">
        <v>20</v>
      </c>
      <c r="I115" s="39" t="s">
        <v>33</v>
      </c>
      <c r="J115" s="35" t="s">
        <v>34</v>
      </c>
      <c r="K115" s="63" t="s">
        <v>35</v>
      </c>
      <c r="L115" s="40">
        <v>36161</v>
      </c>
      <c r="M115" s="39"/>
    </row>
    <row r="116" spans="1:13" ht="15.6" x14ac:dyDescent="0.3">
      <c r="A116" s="60" t="s">
        <v>880</v>
      </c>
      <c r="B116" s="43" t="s">
        <v>2993</v>
      </c>
      <c r="C116" s="36" t="s">
        <v>2992</v>
      </c>
      <c r="D116" s="39" t="s">
        <v>2994</v>
      </c>
      <c r="E116" s="39" t="s">
        <v>2995</v>
      </c>
      <c r="F116" s="39" t="s">
        <v>2996</v>
      </c>
      <c r="G116" s="39">
        <v>7002578770</v>
      </c>
      <c r="H116" s="35" t="s">
        <v>32</v>
      </c>
      <c r="I116" s="39" t="s">
        <v>21</v>
      </c>
      <c r="J116" s="35" t="s">
        <v>22</v>
      </c>
      <c r="K116" s="63" t="s">
        <v>271</v>
      </c>
      <c r="L116" s="40">
        <v>36558</v>
      </c>
      <c r="M116" s="39">
        <v>8812818095</v>
      </c>
    </row>
    <row r="117" spans="1:13" ht="15.6" x14ac:dyDescent="0.3">
      <c r="A117" s="60" t="s">
        <v>880</v>
      </c>
      <c r="B117" s="43" t="s">
        <v>2998</v>
      </c>
      <c r="C117" s="36" t="s">
        <v>2997</v>
      </c>
      <c r="D117" s="39" t="s">
        <v>2999</v>
      </c>
      <c r="E117" s="39" t="s">
        <v>3000</v>
      </c>
      <c r="F117" s="39" t="s">
        <v>3001</v>
      </c>
      <c r="G117" s="39">
        <v>6000659731</v>
      </c>
      <c r="H117" s="35" t="s">
        <v>32</v>
      </c>
      <c r="I117" s="39" t="s">
        <v>21</v>
      </c>
      <c r="J117" s="35" t="s">
        <v>163</v>
      </c>
      <c r="K117" s="63" t="s">
        <v>154</v>
      </c>
      <c r="L117" s="40">
        <v>36742</v>
      </c>
      <c r="M117" s="39">
        <v>6000659731</v>
      </c>
    </row>
    <row r="118" spans="1:13" ht="15.6" x14ac:dyDescent="0.3">
      <c r="A118" s="60" t="s">
        <v>880</v>
      </c>
      <c r="B118" s="43" t="s">
        <v>3003</v>
      </c>
      <c r="C118" s="36" t="s">
        <v>3002</v>
      </c>
      <c r="D118" s="39" t="s">
        <v>3004</v>
      </c>
      <c r="E118" s="39" t="s">
        <v>3005</v>
      </c>
      <c r="F118" s="39" t="s">
        <v>123</v>
      </c>
      <c r="G118" s="39">
        <v>8473985870</v>
      </c>
      <c r="H118" s="35" t="s">
        <v>20</v>
      </c>
      <c r="I118" s="39" t="s">
        <v>33</v>
      </c>
      <c r="J118" s="35" t="s">
        <v>34</v>
      </c>
      <c r="K118" s="63" t="s">
        <v>35</v>
      </c>
      <c r="L118" s="40">
        <v>36617</v>
      </c>
      <c r="M118" s="39">
        <v>6003665518</v>
      </c>
    </row>
    <row r="119" spans="1:13" ht="15.6" x14ac:dyDescent="0.3">
      <c r="A119" s="60" t="s">
        <v>880</v>
      </c>
      <c r="B119" s="43" t="s">
        <v>3007</v>
      </c>
      <c r="C119" s="36" t="s">
        <v>3006</v>
      </c>
      <c r="D119" s="39" t="s">
        <v>3008</v>
      </c>
      <c r="E119" s="39" t="s">
        <v>3009</v>
      </c>
      <c r="F119" s="39" t="s">
        <v>3010</v>
      </c>
      <c r="G119" s="39">
        <v>8486371016</v>
      </c>
      <c r="H119" s="35" t="s">
        <v>32</v>
      </c>
      <c r="I119" s="39" t="s">
        <v>21</v>
      </c>
      <c r="J119" s="35" t="s">
        <v>22</v>
      </c>
      <c r="K119" s="63" t="s">
        <v>35</v>
      </c>
      <c r="L119" s="41" t="s">
        <v>1968</v>
      </c>
      <c r="M119" s="39">
        <v>9706474934</v>
      </c>
    </row>
    <row r="120" spans="1:13" ht="15.6" x14ac:dyDescent="0.3">
      <c r="A120" s="60" t="s">
        <v>880</v>
      </c>
      <c r="B120" s="37" t="s">
        <v>3012</v>
      </c>
      <c r="C120" s="36" t="s">
        <v>3011</v>
      </c>
      <c r="D120" s="39" t="s">
        <v>3013</v>
      </c>
      <c r="E120" s="39" t="s">
        <v>3014</v>
      </c>
      <c r="F120" s="39" t="s">
        <v>498</v>
      </c>
      <c r="G120" s="39">
        <v>6000259150</v>
      </c>
      <c r="H120" s="35" t="s">
        <v>32</v>
      </c>
      <c r="I120" s="39" t="s">
        <v>21</v>
      </c>
      <c r="J120" s="35" t="s">
        <v>59</v>
      </c>
      <c r="K120" s="63" t="s">
        <v>154</v>
      </c>
      <c r="L120" s="41" t="s">
        <v>2784</v>
      </c>
      <c r="M120" s="39">
        <v>6000259150</v>
      </c>
    </row>
    <row r="121" spans="1:13" ht="15.6" x14ac:dyDescent="0.3">
      <c r="A121" s="60" t="s">
        <v>880</v>
      </c>
      <c r="B121" s="43" t="s">
        <v>3016</v>
      </c>
      <c r="C121" s="36" t="s">
        <v>3015</v>
      </c>
      <c r="D121" s="39" t="s">
        <v>3017</v>
      </c>
      <c r="E121" s="39" t="s">
        <v>2535</v>
      </c>
      <c r="F121" s="39" t="s">
        <v>3018</v>
      </c>
      <c r="G121" s="39">
        <v>9126247913</v>
      </c>
      <c r="H121" s="35" t="s">
        <v>32</v>
      </c>
      <c r="I121" s="39" t="s">
        <v>21</v>
      </c>
      <c r="J121" s="35" t="s">
        <v>22</v>
      </c>
      <c r="K121" s="63" t="s">
        <v>346</v>
      </c>
      <c r="L121" s="40">
        <v>36771</v>
      </c>
      <c r="M121" s="39">
        <v>6002007345</v>
      </c>
    </row>
    <row r="122" spans="1:13" ht="15.6" x14ac:dyDescent="0.3">
      <c r="A122" s="60" t="s">
        <v>880</v>
      </c>
      <c r="B122" s="43" t="s">
        <v>3020</v>
      </c>
      <c r="C122" s="36" t="s">
        <v>3019</v>
      </c>
      <c r="D122" s="39" t="s">
        <v>3021</v>
      </c>
      <c r="E122" s="39" t="s">
        <v>3022</v>
      </c>
      <c r="F122" s="39" t="s">
        <v>3023</v>
      </c>
      <c r="G122" s="39">
        <v>6000273015</v>
      </c>
      <c r="H122" s="35" t="s">
        <v>20</v>
      </c>
      <c r="I122" s="39" t="s">
        <v>21</v>
      </c>
      <c r="J122" s="35" t="s">
        <v>22</v>
      </c>
      <c r="K122" s="63" t="s">
        <v>35</v>
      </c>
      <c r="L122" s="40">
        <v>36836</v>
      </c>
      <c r="M122" s="39">
        <v>6000273015</v>
      </c>
    </row>
    <row r="123" spans="1:13" ht="15.6" x14ac:dyDescent="0.3">
      <c r="A123" s="60" t="s">
        <v>880</v>
      </c>
      <c r="B123" s="43" t="s">
        <v>3024</v>
      </c>
      <c r="C123" s="36" t="s">
        <v>607</v>
      </c>
      <c r="D123" s="39" t="s">
        <v>3025</v>
      </c>
      <c r="E123" s="39" t="s">
        <v>3026</v>
      </c>
      <c r="F123" s="39" t="s">
        <v>3027</v>
      </c>
      <c r="G123" s="39">
        <v>9365939549</v>
      </c>
      <c r="H123" s="35" t="s">
        <v>20</v>
      </c>
      <c r="I123" s="39" t="s">
        <v>21</v>
      </c>
      <c r="J123" s="35" t="s">
        <v>22</v>
      </c>
      <c r="K123" s="63" t="s">
        <v>271</v>
      </c>
      <c r="L123" s="41" t="s">
        <v>3028</v>
      </c>
      <c r="M123" s="39">
        <v>8822673912</v>
      </c>
    </row>
    <row r="124" spans="1:13" ht="15.6" x14ac:dyDescent="0.3">
      <c r="A124" s="60" t="s">
        <v>880</v>
      </c>
      <c r="B124" s="43" t="s">
        <v>3030</v>
      </c>
      <c r="C124" s="36" t="s">
        <v>3029</v>
      </c>
      <c r="D124" s="39" t="s">
        <v>3031</v>
      </c>
      <c r="E124" s="39" t="s">
        <v>3032</v>
      </c>
      <c r="F124" s="39" t="s">
        <v>1430</v>
      </c>
      <c r="G124" s="39">
        <v>9365967433</v>
      </c>
      <c r="H124" s="35" t="s">
        <v>32</v>
      </c>
      <c r="I124" s="39" t="s">
        <v>21</v>
      </c>
      <c r="J124" s="35" t="s">
        <v>22</v>
      </c>
      <c r="K124" s="63" t="s">
        <v>165</v>
      </c>
      <c r="L124" s="41" t="s">
        <v>3033</v>
      </c>
      <c r="M124" s="39">
        <v>9365967433</v>
      </c>
    </row>
    <row r="125" spans="1:13" ht="15.6" x14ac:dyDescent="0.3">
      <c r="A125" s="60" t="s">
        <v>880</v>
      </c>
      <c r="B125" s="37" t="s">
        <v>3035</v>
      </c>
      <c r="C125" s="36" t="s">
        <v>3034</v>
      </c>
      <c r="D125" s="45" t="s">
        <v>3036</v>
      </c>
      <c r="E125" s="45" t="s">
        <v>3037</v>
      </c>
      <c r="F125" s="45" t="s">
        <v>3038</v>
      </c>
      <c r="G125" s="45"/>
      <c r="H125" s="35" t="s">
        <v>20</v>
      </c>
      <c r="I125" s="45" t="s">
        <v>21</v>
      </c>
      <c r="J125" s="42" t="s">
        <v>22</v>
      </c>
      <c r="K125" s="63" t="s">
        <v>131</v>
      </c>
      <c r="L125" s="40" t="s">
        <v>3039</v>
      </c>
      <c r="M125" s="45"/>
    </row>
    <row r="126" spans="1:13" ht="15.6" x14ac:dyDescent="0.3">
      <c r="A126" s="60" t="s">
        <v>880</v>
      </c>
      <c r="B126" s="43" t="s">
        <v>3041</v>
      </c>
      <c r="C126" s="36" t="s">
        <v>3040</v>
      </c>
      <c r="D126" s="39" t="s">
        <v>3042</v>
      </c>
      <c r="E126" s="39" t="s">
        <v>1381</v>
      </c>
      <c r="F126" s="39" t="s">
        <v>3043</v>
      </c>
      <c r="G126" s="39">
        <v>9957625121</v>
      </c>
      <c r="H126" s="35" t="s">
        <v>20</v>
      </c>
      <c r="I126" s="39" t="s">
        <v>33</v>
      </c>
      <c r="J126" s="35" t="s">
        <v>34</v>
      </c>
      <c r="K126" s="63" t="s">
        <v>35</v>
      </c>
      <c r="L126" s="41" t="s">
        <v>3044</v>
      </c>
      <c r="M126" s="39"/>
    </row>
    <row r="127" spans="1:13" ht="15.6" x14ac:dyDescent="0.3">
      <c r="A127" s="60" t="s">
        <v>880</v>
      </c>
      <c r="B127" s="43" t="s">
        <v>3046</v>
      </c>
      <c r="C127" s="36" t="s">
        <v>3045</v>
      </c>
      <c r="D127" s="39" t="s">
        <v>3047</v>
      </c>
      <c r="E127" s="39" t="s">
        <v>30</v>
      </c>
      <c r="F127" s="39" t="s">
        <v>3048</v>
      </c>
      <c r="G127" s="39">
        <v>8812912862</v>
      </c>
      <c r="H127" s="35" t="s">
        <v>20</v>
      </c>
      <c r="I127" s="39" t="s">
        <v>33</v>
      </c>
      <c r="J127" s="35" t="s">
        <v>34</v>
      </c>
      <c r="K127" s="63" t="s">
        <v>35</v>
      </c>
      <c r="L127" s="41" t="s">
        <v>2645</v>
      </c>
      <c r="M127" s="39">
        <v>6003040121</v>
      </c>
    </row>
    <row r="128" spans="1:13" ht="15.6" x14ac:dyDescent="0.3">
      <c r="A128" s="60" t="s">
        <v>880</v>
      </c>
      <c r="B128" s="43" t="s">
        <v>3050</v>
      </c>
      <c r="C128" s="36" t="s">
        <v>3049</v>
      </c>
      <c r="D128" s="39" t="s">
        <v>3051</v>
      </c>
      <c r="E128" s="39" t="s">
        <v>1381</v>
      </c>
      <c r="F128" s="39" t="s">
        <v>3052</v>
      </c>
      <c r="G128" s="39">
        <v>9365430271</v>
      </c>
      <c r="H128" s="35" t="s">
        <v>32</v>
      </c>
      <c r="I128" s="39" t="s">
        <v>33</v>
      </c>
      <c r="J128" s="35" t="s">
        <v>34</v>
      </c>
      <c r="K128" s="63" t="s">
        <v>35</v>
      </c>
      <c r="L128" s="41" t="s">
        <v>3053</v>
      </c>
      <c r="M128" s="39">
        <v>9101062686</v>
      </c>
    </row>
    <row r="129" spans="1:13" ht="15.6" x14ac:dyDescent="0.3">
      <c r="A129" s="60" t="s">
        <v>880</v>
      </c>
      <c r="B129" s="43" t="s">
        <v>3055</v>
      </c>
      <c r="C129" s="36" t="s">
        <v>3054</v>
      </c>
      <c r="D129" s="45" t="s">
        <v>3056</v>
      </c>
      <c r="E129" s="45" t="s">
        <v>3057</v>
      </c>
      <c r="F129" s="45" t="s">
        <v>3058</v>
      </c>
      <c r="G129" s="45">
        <v>9954902413</v>
      </c>
      <c r="H129" s="35" t="s">
        <v>20</v>
      </c>
      <c r="I129" s="45" t="s">
        <v>33</v>
      </c>
      <c r="J129" s="42" t="s">
        <v>34</v>
      </c>
      <c r="K129" s="63" t="s">
        <v>35</v>
      </c>
      <c r="L129" s="40">
        <v>36161</v>
      </c>
      <c r="M129" s="45">
        <v>9954902413</v>
      </c>
    </row>
    <row r="130" spans="1:13" ht="15.6" x14ac:dyDescent="0.3">
      <c r="A130" s="60" t="s">
        <v>880</v>
      </c>
      <c r="B130" s="43" t="s">
        <v>3060</v>
      </c>
      <c r="C130" s="36" t="s">
        <v>3059</v>
      </c>
      <c r="D130" s="39" t="s">
        <v>1328</v>
      </c>
      <c r="E130" s="39" t="s">
        <v>3061</v>
      </c>
      <c r="F130" s="39" t="s">
        <v>195</v>
      </c>
      <c r="G130" s="39">
        <v>8876307453</v>
      </c>
      <c r="H130" s="35" t="s">
        <v>32</v>
      </c>
      <c r="I130" s="39" t="s">
        <v>21</v>
      </c>
      <c r="J130" s="35" t="s">
        <v>22</v>
      </c>
      <c r="K130" s="63" t="s">
        <v>346</v>
      </c>
      <c r="L130" s="40">
        <v>36774</v>
      </c>
      <c r="M130" s="39">
        <v>8876307453</v>
      </c>
    </row>
    <row r="131" spans="1:13" ht="15.6" x14ac:dyDescent="0.3">
      <c r="A131" s="60" t="s">
        <v>880</v>
      </c>
      <c r="B131" s="43" t="s">
        <v>3063</v>
      </c>
      <c r="C131" s="36" t="s">
        <v>3062</v>
      </c>
      <c r="D131" s="39" t="s">
        <v>3064</v>
      </c>
      <c r="E131" s="39" t="s">
        <v>3065</v>
      </c>
      <c r="F131" s="39" t="s">
        <v>568</v>
      </c>
      <c r="G131" s="39">
        <v>8812044759</v>
      </c>
      <c r="H131" s="35" t="s">
        <v>32</v>
      </c>
      <c r="I131" s="39" t="s">
        <v>33</v>
      </c>
      <c r="J131" s="35" t="s">
        <v>34</v>
      </c>
      <c r="K131" s="63" t="s">
        <v>165</v>
      </c>
      <c r="L131" s="40">
        <v>36251</v>
      </c>
      <c r="M131" s="39"/>
    </row>
    <row r="132" spans="1:13" ht="15.6" x14ac:dyDescent="0.3">
      <c r="A132" s="60" t="s">
        <v>880</v>
      </c>
      <c r="B132" s="43" t="s">
        <v>3067</v>
      </c>
      <c r="C132" s="36" t="s">
        <v>3066</v>
      </c>
      <c r="D132" s="39" t="s">
        <v>3068</v>
      </c>
      <c r="E132" s="39" t="s">
        <v>3069</v>
      </c>
      <c r="F132" s="39" t="s">
        <v>1633</v>
      </c>
      <c r="G132" s="39">
        <v>7896956759</v>
      </c>
      <c r="H132" s="35" t="s">
        <v>20</v>
      </c>
      <c r="I132" s="45" t="s">
        <v>21</v>
      </c>
      <c r="J132" s="42" t="s">
        <v>34</v>
      </c>
      <c r="K132" s="63" t="s">
        <v>154</v>
      </c>
      <c r="L132" s="40">
        <v>36650</v>
      </c>
      <c r="M132" s="39">
        <v>7896956759</v>
      </c>
    </row>
    <row r="133" spans="1:13" ht="15.6" x14ac:dyDescent="0.3">
      <c r="A133" s="39" t="s">
        <v>880</v>
      </c>
      <c r="B133" s="43" t="s">
        <v>3071</v>
      </c>
      <c r="C133" s="36" t="s">
        <v>3070</v>
      </c>
      <c r="D133" s="39" t="s">
        <v>3072</v>
      </c>
      <c r="E133" s="39" t="s">
        <v>3073</v>
      </c>
      <c r="F133" s="39" t="s">
        <v>3074</v>
      </c>
      <c r="G133" s="39">
        <v>9476633702</v>
      </c>
      <c r="H133" s="35" t="s">
        <v>32</v>
      </c>
      <c r="I133" s="39" t="s">
        <v>21</v>
      </c>
      <c r="J133" s="35" t="s">
        <v>22</v>
      </c>
      <c r="K133" s="38" t="s">
        <v>35</v>
      </c>
      <c r="L133" s="40">
        <v>36831</v>
      </c>
      <c r="M133" s="39">
        <v>6900989409</v>
      </c>
    </row>
    <row r="134" spans="1:13" ht="15.6" x14ac:dyDescent="0.3">
      <c r="A134" s="39" t="s">
        <v>880</v>
      </c>
      <c r="B134" s="43" t="s">
        <v>3076</v>
      </c>
      <c r="C134" s="36" t="s">
        <v>3075</v>
      </c>
      <c r="D134" s="39" t="s">
        <v>3077</v>
      </c>
      <c r="E134" s="39" t="s">
        <v>3078</v>
      </c>
      <c r="F134" s="39" t="s">
        <v>1430</v>
      </c>
      <c r="G134" s="39">
        <v>7086389390</v>
      </c>
      <c r="H134" s="35" t="s">
        <v>32</v>
      </c>
      <c r="I134" s="39" t="s">
        <v>21</v>
      </c>
      <c r="J134" s="35" t="s">
        <v>34</v>
      </c>
      <c r="K134" s="38" t="s">
        <v>60</v>
      </c>
      <c r="L134" s="41" t="s">
        <v>3079</v>
      </c>
      <c r="M134" s="39">
        <v>8011783238</v>
      </c>
    </row>
    <row r="135" spans="1:13" ht="15.6" x14ac:dyDescent="0.3">
      <c r="A135" s="39" t="s">
        <v>880</v>
      </c>
      <c r="B135" s="43" t="s">
        <v>3081</v>
      </c>
      <c r="C135" s="36" t="s">
        <v>3080</v>
      </c>
      <c r="D135" s="39" t="s">
        <v>1740</v>
      </c>
      <c r="E135" s="39" t="s">
        <v>3082</v>
      </c>
      <c r="F135" s="39" t="s">
        <v>617</v>
      </c>
      <c r="G135" s="39">
        <v>8399011591</v>
      </c>
      <c r="H135" s="35" t="s">
        <v>32</v>
      </c>
      <c r="I135" s="45" t="s">
        <v>33</v>
      </c>
      <c r="J135" s="42" t="s">
        <v>34</v>
      </c>
      <c r="K135" s="38" t="s">
        <v>35</v>
      </c>
      <c r="L135" s="40">
        <v>36586</v>
      </c>
      <c r="M135" s="39">
        <v>8486101165</v>
      </c>
    </row>
    <row r="138" spans="1:13" ht="18" x14ac:dyDescent="0.35">
      <c r="B138" s="64" t="s">
        <v>1188</v>
      </c>
      <c r="C138" s="64">
        <v>126</v>
      </c>
    </row>
    <row r="139" spans="1:13" x14ac:dyDescent="0.3">
      <c r="B139" s="18" t="s">
        <v>1183</v>
      </c>
      <c r="C139" s="18">
        <v>51</v>
      </c>
    </row>
    <row r="140" spans="1:13" x14ac:dyDescent="0.3">
      <c r="B140" s="18" t="s">
        <v>1184</v>
      </c>
      <c r="C140" s="18">
        <v>75</v>
      </c>
    </row>
    <row r="141" spans="1:13" x14ac:dyDescent="0.3">
      <c r="B141" s="227"/>
      <c r="C141" s="228"/>
    </row>
    <row r="142" spans="1:13" x14ac:dyDescent="0.3">
      <c r="B142" s="65" t="s">
        <v>34</v>
      </c>
      <c r="C142" s="65">
        <v>62</v>
      </c>
    </row>
    <row r="143" spans="1:13" x14ac:dyDescent="0.3">
      <c r="B143" s="65" t="s">
        <v>22</v>
      </c>
      <c r="C143" s="65">
        <v>46</v>
      </c>
    </row>
    <row r="144" spans="1:13" x14ac:dyDescent="0.3">
      <c r="B144" s="65" t="s">
        <v>59</v>
      </c>
      <c r="C144" s="65">
        <v>13</v>
      </c>
    </row>
    <row r="145" spans="2:3" x14ac:dyDescent="0.3">
      <c r="B145" s="65" t="s">
        <v>282</v>
      </c>
      <c r="C145" s="65">
        <v>5</v>
      </c>
    </row>
    <row r="150" spans="2:3" x14ac:dyDescent="0.3">
      <c r="B150" s="66" t="s">
        <v>3083</v>
      </c>
      <c r="C150" s="66">
        <f>126+194</f>
        <v>320</v>
      </c>
    </row>
    <row r="151" spans="2:3" x14ac:dyDescent="0.3">
      <c r="B151" s="66" t="s">
        <v>1183</v>
      </c>
      <c r="C151" s="66">
        <f>51+93</f>
        <v>144</v>
      </c>
    </row>
    <row r="152" spans="2:3" x14ac:dyDescent="0.3">
      <c r="B152" s="66" t="s">
        <v>1184</v>
      </c>
      <c r="C152" s="66">
        <f>75+101</f>
        <v>176</v>
      </c>
    </row>
    <row r="153" spans="2:3" x14ac:dyDescent="0.3">
      <c r="B153" s="223"/>
      <c r="C153" s="224"/>
    </row>
    <row r="154" spans="2:3" x14ac:dyDescent="0.3">
      <c r="B154" s="67" t="s">
        <v>1186</v>
      </c>
      <c r="C154" s="67">
        <f>62+65</f>
        <v>127</v>
      </c>
    </row>
    <row r="155" spans="2:3" x14ac:dyDescent="0.3">
      <c r="B155" s="67" t="s">
        <v>22</v>
      </c>
      <c r="C155" s="67">
        <f>46+84</f>
        <v>130</v>
      </c>
    </row>
    <row r="156" spans="2:3" x14ac:dyDescent="0.3">
      <c r="B156" s="67" t="s">
        <v>59</v>
      </c>
      <c r="C156" s="67">
        <f>28+13</f>
        <v>41</v>
      </c>
    </row>
    <row r="157" spans="2:3" x14ac:dyDescent="0.3">
      <c r="B157" s="67" t="s">
        <v>282</v>
      </c>
      <c r="C157" s="67">
        <v>22</v>
      </c>
    </row>
  </sheetData>
  <mergeCells count="16">
    <mergeCell ref="A1:M1"/>
    <mergeCell ref="A2:A3"/>
    <mergeCell ref="C2:C3"/>
    <mergeCell ref="D2:D3"/>
    <mergeCell ref="E2:E3"/>
    <mergeCell ref="F2:F3"/>
    <mergeCell ref="G2:G3"/>
    <mergeCell ref="H2:H3"/>
    <mergeCell ref="I2:I3"/>
    <mergeCell ref="B153:C153"/>
    <mergeCell ref="J2:J3"/>
    <mergeCell ref="L2:L3"/>
    <mergeCell ref="M2:M3"/>
    <mergeCell ref="B2:B3"/>
    <mergeCell ref="K2:K3"/>
    <mergeCell ref="B141:C1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workbookViewId="0">
      <selection activeCell="A4" sqref="A4:N197"/>
    </sheetView>
  </sheetViews>
  <sheetFormatPr defaultRowHeight="14.4" x14ac:dyDescent="0.3"/>
  <cols>
    <col min="1" max="2" width="16.33203125" customWidth="1"/>
    <col min="3" max="3" width="14.5546875" customWidth="1"/>
    <col min="4" max="4" width="25.5546875" customWidth="1"/>
    <col min="5" max="5" width="24.33203125" customWidth="1"/>
    <col min="6" max="6" width="26.6640625" customWidth="1"/>
    <col min="7" max="7" width="29.88671875" customWidth="1"/>
    <col min="8" max="8" width="9.109375" customWidth="1"/>
    <col min="9" max="9" width="13.44140625" customWidth="1"/>
    <col min="10" max="10" width="8.33203125" customWidth="1"/>
    <col min="11" max="11" width="13.109375" customWidth="1"/>
    <col min="12" max="12" width="14.44140625" style="22" customWidth="1"/>
    <col min="13" max="13" width="17" style="86" customWidth="1"/>
    <col min="14" max="14" width="17" customWidth="1"/>
  </cols>
  <sheetData>
    <row r="1" spans="1:14" ht="30" customHeight="1" x14ac:dyDescent="0.3">
      <c r="A1" s="238" t="s">
        <v>5284</v>
      </c>
      <c r="B1" s="238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4" ht="15.6" x14ac:dyDescent="0.3">
      <c r="A2" s="241" t="s">
        <v>3084</v>
      </c>
      <c r="B2" s="241" t="s">
        <v>3085</v>
      </c>
      <c r="C2" s="236" t="s">
        <v>3990</v>
      </c>
      <c r="D2" s="219" t="s">
        <v>1</v>
      </c>
      <c r="E2" s="219" t="s">
        <v>2</v>
      </c>
      <c r="F2" s="219" t="s">
        <v>3</v>
      </c>
      <c r="G2" s="236" t="s">
        <v>4</v>
      </c>
      <c r="H2" s="219" t="s">
        <v>6</v>
      </c>
      <c r="I2" s="219" t="s">
        <v>7</v>
      </c>
      <c r="J2" s="219" t="s">
        <v>8</v>
      </c>
      <c r="K2" s="232" t="s">
        <v>9</v>
      </c>
      <c r="L2" s="234" t="s">
        <v>3086</v>
      </c>
      <c r="M2" s="235"/>
      <c r="N2" s="219" t="s">
        <v>11</v>
      </c>
    </row>
    <row r="3" spans="1:14" ht="15.6" x14ac:dyDescent="0.3">
      <c r="A3" s="242"/>
      <c r="B3" s="242"/>
      <c r="C3" s="237"/>
      <c r="D3" s="219"/>
      <c r="E3" s="219"/>
      <c r="F3" s="219"/>
      <c r="G3" s="237"/>
      <c r="H3" s="219"/>
      <c r="I3" s="219"/>
      <c r="J3" s="219"/>
      <c r="K3" s="233"/>
      <c r="L3" s="68" t="s">
        <v>3087</v>
      </c>
      <c r="M3" s="68" t="s">
        <v>3088</v>
      </c>
      <c r="N3" s="219"/>
    </row>
    <row r="4" spans="1:14" ht="15.6" x14ac:dyDescent="0.3">
      <c r="A4" s="69" t="s">
        <v>3089</v>
      </c>
      <c r="B4" s="69"/>
      <c r="C4" s="70" t="s">
        <v>3090</v>
      </c>
      <c r="D4" s="28" t="s">
        <v>3091</v>
      </c>
      <c r="E4" s="28" t="s">
        <v>3092</v>
      </c>
      <c r="F4" s="71" t="s">
        <v>3093</v>
      </c>
      <c r="G4" s="71" t="s">
        <v>1074</v>
      </c>
      <c r="H4" s="72" t="s">
        <v>20</v>
      </c>
      <c r="I4" s="71" t="s">
        <v>21</v>
      </c>
      <c r="J4" s="72" t="s">
        <v>34</v>
      </c>
      <c r="K4" s="73">
        <v>36445</v>
      </c>
      <c r="L4" s="74" t="s">
        <v>24</v>
      </c>
      <c r="M4" s="75" t="s">
        <v>271</v>
      </c>
      <c r="N4" s="71">
        <v>9954439815</v>
      </c>
    </row>
    <row r="5" spans="1:14" ht="15.6" x14ac:dyDescent="0.3">
      <c r="A5" s="69" t="s">
        <v>3089</v>
      </c>
      <c r="B5" s="69"/>
      <c r="C5" s="70" t="s">
        <v>3094</v>
      </c>
      <c r="D5" s="28" t="s">
        <v>3095</v>
      </c>
      <c r="E5" s="28" t="s">
        <v>3096</v>
      </c>
      <c r="F5" s="69" t="s">
        <v>3097</v>
      </c>
      <c r="G5" s="69" t="s">
        <v>1455</v>
      </c>
      <c r="H5" s="72" t="s">
        <v>20</v>
      </c>
      <c r="I5" s="69" t="s">
        <v>21</v>
      </c>
      <c r="J5" s="72" t="s">
        <v>34</v>
      </c>
      <c r="K5" s="72" t="s">
        <v>3098</v>
      </c>
      <c r="L5" s="72" t="s">
        <v>154</v>
      </c>
      <c r="M5" s="76" t="s">
        <v>24</v>
      </c>
      <c r="N5" s="69">
        <v>7663994664</v>
      </c>
    </row>
    <row r="6" spans="1:14" ht="15.6" x14ac:dyDescent="0.3">
      <c r="A6" s="69" t="s">
        <v>3089</v>
      </c>
      <c r="B6" s="69"/>
      <c r="C6" s="70" t="s">
        <v>3099</v>
      </c>
      <c r="D6" s="28" t="s">
        <v>3100</v>
      </c>
      <c r="E6" s="28" t="s">
        <v>5348</v>
      </c>
      <c r="F6" s="69" t="s">
        <v>3101</v>
      </c>
      <c r="G6" s="69" t="s">
        <v>1074</v>
      </c>
      <c r="H6" s="72" t="s">
        <v>20</v>
      </c>
      <c r="I6" s="69" t="s">
        <v>33</v>
      </c>
      <c r="J6" s="72" t="s">
        <v>34</v>
      </c>
      <c r="K6" s="72" t="s">
        <v>3102</v>
      </c>
      <c r="L6" s="72" t="s">
        <v>24</v>
      </c>
      <c r="M6" s="76" t="s">
        <v>271</v>
      </c>
      <c r="N6" s="69">
        <v>8638766515</v>
      </c>
    </row>
    <row r="7" spans="1:14" ht="15.6" x14ac:dyDescent="0.3">
      <c r="A7" s="69" t="s">
        <v>3089</v>
      </c>
      <c r="B7" s="69"/>
      <c r="C7" s="70" t="s">
        <v>3103</v>
      </c>
      <c r="D7" s="28" t="s">
        <v>3104</v>
      </c>
      <c r="E7" s="28" t="s">
        <v>3105</v>
      </c>
      <c r="F7" s="71" t="s">
        <v>3106</v>
      </c>
      <c r="G7" s="71" t="s">
        <v>2555</v>
      </c>
      <c r="H7" s="72" t="s">
        <v>32</v>
      </c>
      <c r="I7" s="71" t="s">
        <v>33</v>
      </c>
      <c r="J7" s="72" t="s">
        <v>34</v>
      </c>
      <c r="K7" s="74" t="s">
        <v>3107</v>
      </c>
      <c r="L7" s="74" t="s">
        <v>154</v>
      </c>
      <c r="M7" s="75" t="s">
        <v>24</v>
      </c>
      <c r="N7" s="71">
        <v>8638433097</v>
      </c>
    </row>
    <row r="8" spans="1:14" ht="15.6" x14ac:dyDescent="0.3">
      <c r="A8" s="69" t="s">
        <v>3089</v>
      </c>
      <c r="B8" s="69"/>
      <c r="C8" s="70" t="s">
        <v>3108</v>
      </c>
      <c r="D8" s="28" t="s">
        <v>3109</v>
      </c>
      <c r="E8" s="28" t="s">
        <v>2335</v>
      </c>
      <c r="F8" s="69" t="s">
        <v>3110</v>
      </c>
      <c r="G8" s="69" t="s">
        <v>3111</v>
      </c>
      <c r="H8" s="72" t="s">
        <v>20</v>
      </c>
      <c r="I8" s="69" t="s">
        <v>33</v>
      </c>
      <c r="J8" s="72" t="s">
        <v>34</v>
      </c>
      <c r="K8" s="72" t="s">
        <v>3112</v>
      </c>
      <c r="L8" s="72" t="s">
        <v>24</v>
      </c>
      <c r="M8" s="76" t="s">
        <v>271</v>
      </c>
      <c r="N8" s="69">
        <v>9365277272</v>
      </c>
    </row>
    <row r="9" spans="1:14" ht="15.6" x14ac:dyDescent="0.3">
      <c r="A9" s="69" t="s">
        <v>3089</v>
      </c>
      <c r="B9" s="69"/>
      <c r="C9" s="70" t="s">
        <v>3113</v>
      </c>
      <c r="D9" s="28" t="s">
        <v>3114</v>
      </c>
      <c r="E9" s="28" t="s">
        <v>3115</v>
      </c>
      <c r="F9" s="69" t="s">
        <v>3116</v>
      </c>
      <c r="G9" s="69" t="s">
        <v>123</v>
      </c>
      <c r="H9" s="72" t="s">
        <v>32</v>
      </c>
      <c r="I9" s="69" t="s">
        <v>33</v>
      </c>
      <c r="J9" s="72" t="s">
        <v>34</v>
      </c>
      <c r="K9" s="73">
        <v>36283</v>
      </c>
      <c r="L9" s="72" t="s">
        <v>346</v>
      </c>
      <c r="M9" s="76" t="s">
        <v>35</v>
      </c>
      <c r="N9" s="69">
        <v>8486800191</v>
      </c>
    </row>
    <row r="10" spans="1:14" ht="15.6" x14ac:dyDescent="0.3">
      <c r="A10" s="69" t="s">
        <v>3089</v>
      </c>
      <c r="B10" s="69"/>
      <c r="C10" s="70" t="s">
        <v>3117</v>
      </c>
      <c r="D10" s="36" t="s">
        <v>3118</v>
      </c>
      <c r="E10" s="36" t="s">
        <v>3119</v>
      </c>
      <c r="F10" s="36" t="s">
        <v>3120</v>
      </c>
      <c r="G10" s="36" t="s">
        <v>3121</v>
      </c>
      <c r="H10" s="77" t="s">
        <v>20</v>
      </c>
      <c r="I10" s="36" t="s">
        <v>21</v>
      </c>
      <c r="J10" s="49" t="s">
        <v>59</v>
      </c>
      <c r="K10" s="78">
        <v>36566</v>
      </c>
      <c r="L10" s="79" t="s">
        <v>35</v>
      </c>
      <c r="M10" s="80" t="s">
        <v>154</v>
      </c>
      <c r="N10" s="81"/>
    </row>
    <row r="11" spans="1:14" ht="15.6" x14ac:dyDescent="0.3">
      <c r="A11" s="69" t="s">
        <v>3089</v>
      </c>
      <c r="B11" s="69"/>
      <c r="C11" s="70" t="s">
        <v>3122</v>
      </c>
      <c r="D11" s="28" t="s">
        <v>3123</v>
      </c>
      <c r="E11" s="28" t="s">
        <v>3124</v>
      </c>
      <c r="F11" s="69" t="s">
        <v>1770</v>
      </c>
      <c r="G11" s="69" t="s">
        <v>3125</v>
      </c>
      <c r="H11" s="72" t="s">
        <v>32</v>
      </c>
      <c r="I11" s="69" t="s">
        <v>21</v>
      </c>
      <c r="J11" s="72" t="s">
        <v>59</v>
      </c>
      <c r="K11" s="73">
        <v>36681</v>
      </c>
      <c r="L11" s="72" t="s">
        <v>35</v>
      </c>
      <c r="M11" s="76" t="s">
        <v>165</v>
      </c>
      <c r="N11" s="69">
        <v>8135921114</v>
      </c>
    </row>
    <row r="12" spans="1:14" ht="15.6" x14ac:dyDescent="0.3">
      <c r="A12" s="69" t="s">
        <v>3089</v>
      </c>
      <c r="B12" s="69"/>
      <c r="C12" s="70" t="s">
        <v>3126</v>
      </c>
      <c r="D12" s="28" t="s">
        <v>3127</v>
      </c>
      <c r="E12" s="28" t="s">
        <v>3128</v>
      </c>
      <c r="F12" s="69" t="s">
        <v>3129</v>
      </c>
      <c r="G12" s="69" t="s">
        <v>3130</v>
      </c>
      <c r="H12" s="72" t="s">
        <v>20</v>
      </c>
      <c r="I12" s="69" t="s">
        <v>21</v>
      </c>
      <c r="J12" s="72" t="s">
        <v>22</v>
      </c>
      <c r="K12" s="72" t="s">
        <v>3131</v>
      </c>
      <c r="L12" s="72" t="s">
        <v>346</v>
      </c>
      <c r="M12" s="76" t="s">
        <v>271</v>
      </c>
      <c r="N12" s="69">
        <v>6001814299</v>
      </c>
    </row>
    <row r="13" spans="1:14" ht="15.6" x14ac:dyDescent="0.3">
      <c r="A13" s="69" t="s">
        <v>3089</v>
      </c>
      <c r="B13" s="69"/>
      <c r="C13" s="70" t="s">
        <v>3132</v>
      </c>
      <c r="D13" s="28" t="s">
        <v>3133</v>
      </c>
      <c r="E13" s="28" t="s">
        <v>3134</v>
      </c>
      <c r="F13" s="71" t="s">
        <v>3135</v>
      </c>
      <c r="G13" s="71" t="s">
        <v>3136</v>
      </c>
      <c r="H13" s="72" t="s">
        <v>20</v>
      </c>
      <c r="I13" s="71" t="s">
        <v>21</v>
      </c>
      <c r="J13" s="72" t="s">
        <v>22</v>
      </c>
      <c r="K13" s="74" t="s">
        <v>3137</v>
      </c>
      <c r="L13" s="74" t="s">
        <v>35</v>
      </c>
      <c r="M13" s="75" t="s">
        <v>24</v>
      </c>
      <c r="N13" s="71">
        <v>6000823656</v>
      </c>
    </row>
    <row r="14" spans="1:14" ht="15.6" x14ac:dyDescent="0.3">
      <c r="A14" s="69" t="s">
        <v>3089</v>
      </c>
      <c r="B14" s="69"/>
      <c r="C14" s="70" t="s">
        <v>3138</v>
      </c>
      <c r="D14" s="28" t="s">
        <v>3116</v>
      </c>
      <c r="E14" s="28" t="s">
        <v>3139</v>
      </c>
      <c r="F14" s="71" t="s">
        <v>2160</v>
      </c>
      <c r="G14" s="71" t="s">
        <v>2555</v>
      </c>
      <c r="H14" s="72" t="s">
        <v>32</v>
      </c>
      <c r="I14" s="71" t="s">
        <v>33</v>
      </c>
      <c r="J14" s="72" t="s">
        <v>34</v>
      </c>
      <c r="K14" s="73">
        <v>36472</v>
      </c>
      <c r="L14" s="74" t="s">
        <v>354</v>
      </c>
      <c r="M14" s="75" t="s">
        <v>24</v>
      </c>
      <c r="N14" s="71">
        <v>9101856072</v>
      </c>
    </row>
    <row r="15" spans="1:14" ht="15.6" x14ac:dyDescent="0.3">
      <c r="A15" s="69" t="s">
        <v>3089</v>
      </c>
      <c r="B15" s="69"/>
      <c r="C15" s="70" t="s">
        <v>3140</v>
      </c>
      <c r="D15" s="28" t="s">
        <v>3141</v>
      </c>
      <c r="E15" s="28" t="s">
        <v>3142</v>
      </c>
      <c r="F15" s="69" t="s">
        <v>3143</v>
      </c>
      <c r="G15" s="69" t="s">
        <v>3144</v>
      </c>
      <c r="H15" s="72" t="s">
        <v>20</v>
      </c>
      <c r="I15" s="69" t="s">
        <v>21</v>
      </c>
      <c r="J15" s="72" t="s">
        <v>59</v>
      </c>
      <c r="K15" s="73">
        <v>37166</v>
      </c>
      <c r="L15" s="72" t="s">
        <v>35</v>
      </c>
      <c r="M15" s="76" t="s">
        <v>346</v>
      </c>
      <c r="N15" s="69">
        <v>8011997401</v>
      </c>
    </row>
    <row r="16" spans="1:14" ht="15.6" x14ac:dyDescent="0.3">
      <c r="A16" s="69" t="s">
        <v>3089</v>
      </c>
      <c r="B16" s="69"/>
      <c r="C16" s="70" t="s">
        <v>3145</v>
      </c>
      <c r="D16" s="28" t="s">
        <v>3146</v>
      </c>
      <c r="E16" s="28" t="s">
        <v>3147</v>
      </c>
      <c r="F16" s="69" t="s">
        <v>3148</v>
      </c>
      <c r="G16" s="69" t="s">
        <v>3149</v>
      </c>
      <c r="H16" s="72" t="s">
        <v>20</v>
      </c>
      <c r="I16" s="69" t="s">
        <v>21</v>
      </c>
      <c r="J16" s="72" t="s">
        <v>22</v>
      </c>
      <c r="K16" s="72" t="s">
        <v>3150</v>
      </c>
      <c r="L16" s="72" t="s">
        <v>35</v>
      </c>
      <c r="M16" s="76" t="s">
        <v>24</v>
      </c>
      <c r="N16" s="69">
        <v>8638286082</v>
      </c>
    </row>
    <row r="17" spans="1:14" ht="15.6" x14ac:dyDescent="0.3">
      <c r="A17" s="69" t="s">
        <v>3089</v>
      </c>
      <c r="B17" s="69"/>
      <c r="C17" s="70" t="s">
        <v>3151</v>
      </c>
      <c r="D17" s="28" t="s">
        <v>3152</v>
      </c>
      <c r="E17" s="28" t="s">
        <v>3153</v>
      </c>
      <c r="F17" s="69" t="s">
        <v>3154</v>
      </c>
      <c r="G17" s="69" t="s">
        <v>74</v>
      </c>
      <c r="H17" s="72" t="s">
        <v>20</v>
      </c>
      <c r="I17" s="69" t="s">
        <v>21</v>
      </c>
      <c r="J17" s="72" t="s">
        <v>3155</v>
      </c>
      <c r="K17" s="72" t="s">
        <v>1476</v>
      </c>
      <c r="L17" s="72" t="s">
        <v>35</v>
      </c>
      <c r="M17" s="76" t="s">
        <v>165</v>
      </c>
      <c r="N17" s="69">
        <v>9101522341</v>
      </c>
    </row>
    <row r="18" spans="1:14" ht="15.6" x14ac:dyDescent="0.3">
      <c r="A18" s="69" t="s">
        <v>3089</v>
      </c>
      <c r="B18" s="69"/>
      <c r="C18" s="70" t="s">
        <v>3156</v>
      </c>
      <c r="D18" s="28" t="s">
        <v>3157</v>
      </c>
      <c r="E18" s="28" t="s">
        <v>3158</v>
      </c>
      <c r="F18" s="69" t="s">
        <v>3159</v>
      </c>
      <c r="G18" s="69" t="s">
        <v>893</v>
      </c>
      <c r="H18" s="72" t="s">
        <v>20</v>
      </c>
      <c r="I18" s="69" t="s">
        <v>162</v>
      </c>
      <c r="J18" s="72" t="s">
        <v>22</v>
      </c>
      <c r="K18" s="73">
        <v>35679</v>
      </c>
      <c r="L18" s="72" t="s">
        <v>35</v>
      </c>
      <c r="M18" s="76" t="s">
        <v>24</v>
      </c>
      <c r="N18" s="69"/>
    </row>
    <row r="19" spans="1:14" ht="15.6" x14ac:dyDescent="0.3">
      <c r="A19" s="69" t="s">
        <v>3089</v>
      </c>
      <c r="B19" s="69"/>
      <c r="C19" s="70" t="s">
        <v>3160</v>
      </c>
      <c r="D19" s="28" t="s">
        <v>3161</v>
      </c>
      <c r="E19" s="28" t="s">
        <v>3162</v>
      </c>
      <c r="F19" s="69" t="s">
        <v>3163</v>
      </c>
      <c r="G19" s="69" t="s">
        <v>1833</v>
      </c>
      <c r="H19" s="72" t="s">
        <v>20</v>
      </c>
      <c r="I19" s="69" t="s">
        <v>33</v>
      </c>
      <c r="J19" s="72" t="s">
        <v>34</v>
      </c>
      <c r="K19" s="73">
        <v>36171</v>
      </c>
      <c r="L19" s="72" t="s">
        <v>154</v>
      </c>
      <c r="M19" s="76" t="s">
        <v>24</v>
      </c>
      <c r="N19" s="69">
        <v>8638642638</v>
      </c>
    </row>
    <row r="20" spans="1:14" ht="15.6" x14ac:dyDescent="0.3">
      <c r="A20" s="69" t="s">
        <v>3089</v>
      </c>
      <c r="B20" s="69"/>
      <c r="C20" s="70" t="s">
        <v>3164</v>
      </c>
      <c r="D20" s="28" t="s">
        <v>3165</v>
      </c>
      <c r="E20" s="28" t="s">
        <v>3166</v>
      </c>
      <c r="F20" s="71" t="s">
        <v>3167</v>
      </c>
      <c r="G20" s="71" t="s">
        <v>123</v>
      </c>
      <c r="H20" s="72" t="s">
        <v>20</v>
      </c>
      <c r="I20" s="71" t="s">
        <v>33</v>
      </c>
      <c r="J20" s="72" t="s">
        <v>34</v>
      </c>
      <c r="K20" s="73">
        <v>36557</v>
      </c>
      <c r="L20" s="74" t="s">
        <v>346</v>
      </c>
      <c r="M20" s="75" t="s">
        <v>35</v>
      </c>
      <c r="N20" s="71">
        <v>9101083064</v>
      </c>
    </row>
    <row r="21" spans="1:14" ht="15.6" x14ac:dyDescent="0.3">
      <c r="A21" s="69" t="s">
        <v>3089</v>
      </c>
      <c r="B21" s="69"/>
      <c r="C21" s="70" t="s">
        <v>3168</v>
      </c>
      <c r="D21" s="28" t="s">
        <v>3169</v>
      </c>
      <c r="E21" s="28" t="s">
        <v>3170</v>
      </c>
      <c r="F21" s="69" t="s">
        <v>1627</v>
      </c>
      <c r="G21" s="69" t="s">
        <v>74</v>
      </c>
      <c r="H21" s="72" t="s">
        <v>32</v>
      </c>
      <c r="I21" s="69" t="s">
        <v>33</v>
      </c>
      <c r="J21" s="72" t="s">
        <v>34</v>
      </c>
      <c r="K21" s="73" t="s">
        <v>3171</v>
      </c>
      <c r="L21" s="72" t="s">
        <v>35</v>
      </c>
      <c r="M21" s="76" t="s">
        <v>165</v>
      </c>
      <c r="N21" s="69">
        <v>9365849649</v>
      </c>
    </row>
    <row r="22" spans="1:14" ht="15.6" x14ac:dyDescent="0.3">
      <c r="A22" s="69" t="s">
        <v>3089</v>
      </c>
      <c r="B22" s="69"/>
      <c r="C22" s="70" t="s">
        <v>3172</v>
      </c>
      <c r="D22" s="28" t="s">
        <v>3173</v>
      </c>
      <c r="E22" s="28" t="s">
        <v>3174</v>
      </c>
      <c r="F22" s="71" t="s">
        <v>3175</v>
      </c>
      <c r="G22" s="71" t="s">
        <v>3176</v>
      </c>
      <c r="H22" s="72" t="s">
        <v>32</v>
      </c>
      <c r="I22" s="71" t="s">
        <v>21</v>
      </c>
      <c r="J22" s="72" t="s">
        <v>59</v>
      </c>
      <c r="K22" s="73">
        <v>35921</v>
      </c>
      <c r="L22" s="74" t="s">
        <v>346</v>
      </c>
      <c r="M22" s="75" t="s">
        <v>35</v>
      </c>
      <c r="N22" s="71">
        <v>8403953153</v>
      </c>
    </row>
    <row r="23" spans="1:14" ht="15.6" x14ac:dyDescent="0.3">
      <c r="A23" s="69" t="s">
        <v>3089</v>
      </c>
      <c r="B23" s="69"/>
      <c r="C23" s="70" t="s">
        <v>3177</v>
      </c>
      <c r="D23" s="28" t="s">
        <v>3178</v>
      </c>
      <c r="E23" s="28" t="s">
        <v>3179</v>
      </c>
      <c r="F23" s="71" t="s">
        <v>3180</v>
      </c>
      <c r="G23" s="71" t="s">
        <v>3181</v>
      </c>
      <c r="H23" s="72" t="s">
        <v>32</v>
      </c>
      <c r="I23" s="71" t="s">
        <v>21</v>
      </c>
      <c r="J23" s="72" t="s">
        <v>22</v>
      </c>
      <c r="K23" s="74" t="s">
        <v>3182</v>
      </c>
      <c r="L23" s="74" t="s">
        <v>346</v>
      </c>
      <c r="M23" s="75" t="s">
        <v>35</v>
      </c>
      <c r="N23" s="71">
        <v>8135920683</v>
      </c>
    </row>
    <row r="24" spans="1:14" ht="15.6" x14ac:dyDescent="0.3">
      <c r="A24" s="69" t="s">
        <v>3089</v>
      </c>
      <c r="B24" s="69"/>
      <c r="C24" s="70" t="s">
        <v>3183</v>
      </c>
      <c r="D24" s="28" t="s">
        <v>3184</v>
      </c>
      <c r="E24" s="28" t="s">
        <v>3185</v>
      </c>
      <c r="F24" s="69" t="s">
        <v>3186</v>
      </c>
      <c r="G24" s="69" t="s">
        <v>3187</v>
      </c>
      <c r="H24" s="72" t="s">
        <v>32</v>
      </c>
      <c r="I24" s="69" t="s">
        <v>21</v>
      </c>
      <c r="J24" s="72" t="s">
        <v>59</v>
      </c>
      <c r="K24" s="72" t="s">
        <v>3188</v>
      </c>
      <c r="L24" s="72" t="s">
        <v>35</v>
      </c>
      <c r="M24" s="76" t="s">
        <v>131</v>
      </c>
      <c r="N24" s="69">
        <v>7002368903</v>
      </c>
    </row>
    <row r="25" spans="1:14" ht="15.6" x14ac:dyDescent="0.3">
      <c r="A25" s="69" t="s">
        <v>3089</v>
      </c>
      <c r="B25" s="69"/>
      <c r="C25" s="70" t="s">
        <v>3189</v>
      </c>
      <c r="D25" s="28" t="s">
        <v>3190</v>
      </c>
      <c r="E25" s="28" t="s">
        <v>3191</v>
      </c>
      <c r="F25" s="69" t="s">
        <v>3192</v>
      </c>
      <c r="G25" s="69" t="s">
        <v>3193</v>
      </c>
      <c r="H25" s="72" t="s">
        <v>20</v>
      </c>
      <c r="I25" s="69" t="s">
        <v>21</v>
      </c>
      <c r="J25" s="72" t="s">
        <v>22</v>
      </c>
      <c r="K25" s="73">
        <v>36346</v>
      </c>
      <c r="L25" s="72" t="s">
        <v>35</v>
      </c>
      <c r="M25" s="76" t="s">
        <v>24</v>
      </c>
      <c r="N25" s="69">
        <v>9127224895</v>
      </c>
    </row>
    <row r="26" spans="1:14" ht="15.6" x14ac:dyDescent="0.3">
      <c r="A26" s="69" t="s">
        <v>3089</v>
      </c>
      <c r="B26" s="69"/>
      <c r="C26" s="70" t="s">
        <v>3194</v>
      </c>
      <c r="D26" s="28" t="s">
        <v>3195</v>
      </c>
      <c r="E26" s="28" t="s">
        <v>3196</v>
      </c>
      <c r="F26" s="69" t="s">
        <v>3197</v>
      </c>
      <c r="G26" s="69" t="s">
        <v>3198</v>
      </c>
      <c r="H26" s="72" t="s">
        <v>20</v>
      </c>
      <c r="I26" s="69" t="s">
        <v>21</v>
      </c>
      <c r="J26" s="72" t="s">
        <v>34</v>
      </c>
      <c r="K26" s="72" t="s">
        <v>3199</v>
      </c>
      <c r="L26" s="72" t="s">
        <v>346</v>
      </c>
      <c r="M26" s="76" t="s">
        <v>271</v>
      </c>
      <c r="N26" s="69">
        <v>7896812805</v>
      </c>
    </row>
    <row r="27" spans="1:14" ht="15.6" x14ac:dyDescent="0.3">
      <c r="A27" s="69" t="s">
        <v>3089</v>
      </c>
      <c r="B27" s="69"/>
      <c r="C27" s="70" t="s">
        <v>3200</v>
      </c>
      <c r="D27" s="28" t="s">
        <v>3201</v>
      </c>
      <c r="E27" s="28" t="s">
        <v>3202</v>
      </c>
      <c r="F27" s="69" t="s">
        <v>3203</v>
      </c>
      <c r="G27" s="69" t="s">
        <v>3204</v>
      </c>
      <c r="H27" s="72" t="s">
        <v>20</v>
      </c>
      <c r="I27" s="69" t="s">
        <v>21</v>
      </c>
      <c r="J27" s="72" t="s">
        <v>22</v>
      </c>
      <c r="K27" s="73" t="s">
        <v>3205</v>
      </c>
      <c r="L27" s="72" t="s">
        <v>35</v>
      </c>
      <c r="M27" s="76" t="s">
        <v>165</v>
      </c>
      <c r="N27" s="69">
        <v>8011712469</v>
      </c>
    </row>
    <row r="28" spans="1:14" ht="15.6" x14ac:dyDescent="0.3">
      <c r="A28" s="69" t="s">
        <v>3089</v>
      </c>
      <c r="B28" s="69"/>
      <c r="C28" s="70" t="s">
        <v>3206</v>
      </c>
      <c r="D28" s="28" t="s">
        <v>3207</v>
      </c>
      <c r="E28" s="28" t="s">
        <v>3208</v>
      </c>
      <c r="F28" s="71" t="s">
        <v>3209</v>
      </c>
      <c r="G28" s="71" t="s">
        <v>893</v>
      </c>
      <c r="H28" s="72" t="s">
        <v>20</v>
      </c>
      <c r="I28" s="71" t="s">
        <v>21</v>
      </c>
      <c r="J28" s="72" t="s">
        <v>34</v>
      </c>
      <c r="K28" s="82" t="s">
        <v>3210</v>
      </c>
      <c r="L28" s="74" t="s">
        <v>165</v>
      </c>
      <c r="M28" s="75" t="s">
        <v>24</v>
      </c>
      <c r="N28" s="71">
        <v>6900491978</v>
      </c>
    </row>
    <row r="29" spans="1:14" ht="15.6" x14ac:dyDescent="0.3">
      <c r="A29" s="69" t="s">
        <v>3089</v>
      </c>
      <c r="B29" s="69"/>
      <c r="C29" s="70" t="s">
        <v>3211</v>
      </c>
      <c r="D29" s="28" t="s">
        <v>415</v>
      </c>
      <c r="E29" s="28" t="s">
        <v>3212</v>
      </c>
      <c r="F29" s="69" t="s">
        <v>3213</v>
      </c>
      <c r="G29" s="69" t="s">
        <v>3214</v>
      </c>
      <c r="H29" s="72" t="s">
        <v>20</v>
      </c>
      <c r="I29" s="69" t="s">
        <v>21</v>
      </c>
      <c r="J29" s="72" t="s">
        <v>22</v>
      </c>
      <c r="K29" s="73">
        <v>36504</v>
      </c>
      <c r="L29" s="72" t="s">
        <v>154</v>
      </c>
      <c r="M29" s="76" t="s">
        <v>346</v>
      </c>
      <c r="N29" s="69">
        <v>9957738197</v>
      </c>
    </row>
    <row r="30" spans="1:14" ht="15.6" x14ac:dyDescent="0.3">
      <c r="A30" s="69" t="s">
        <v>3089</v>
      </c>
      <c r="B30" s="69"/>
      <c r="C30" s="70" t="s">
        <v>3215</v>
      </c>
      <c r="D30" s="28" t="s">
        <v>3216</v>
      </c>
      <c r="E30" s="28" t="s">
        <v>3217</v>
      </c>
      <c r="F30" s="71" t="s">
        <v>3218</v>
      </c>
      <c r="G30" s="71" t="s">
        <v>3219</v>
      </c>
      <c r="H30" s="72" t="s">
        <v>20</v>
      </c>
      <c r="I30" s="71" t="s">
        <v>21</v>
      </c>
      <c r="J30" s="72" t="s">
        <v>22</v>
      </c>
      <c r="K30" s="73">
        <v>36136</v>
      </c>
      <c r="L30" s="74" t="s">
        <v>35</v>
      </c>
      <c r="M30" s="75" t="s">
        <v>24</v>
      </c>
      <c r="N30" s="71">
        <v>7663032376</v>
      </c>
    </row>
    <row r="31" spans="1:14" ht="15.6" x14ac:dyDescent="0.3">
      <c r="A31" s="69" t="s">
        <v>3089</v>
      </c>
      <c r="B31" s="69"/>
      <c r="C31" s="70" t="s">
        <v>3220</v>
      </c>
      <c r="D31" s="28" t="s">
        <v>3221</v>
      </c>
      <c r="E31" s="28" t="s">
        <v>2610</v>
      </c>
      <c r="F31" s="71" t="s">
        <v>2611</v>
      </c>
      <c r="G31" s="71" t="s">
        <v>1288</v>
      </c>
      <c r="H31" s="72" t="s">
        <v>20</v>
      </c>
      <c r="I31" s="71" t="s">
        <v>21</v>
      </c>
      <c r="J31" s="72" t="s">
        <v>59</v>
      </c>
      <c r="K31" s="82" t="s">
        <v>1277</v>
      </c>
      <c r="L31" s="74" t="s">
        <v>35</v>
      </c>
      <c r="M31" s="75" t="s">
        <v>154</v>
      </c>
      <c r="N31" s="71">
        <v>9706749152</v>
      </c>
    </row>
    <row r="32" spans="1:14" ht="15.6" x14ac:dyDescent="0.3">
      <c r="A32" s="69" t="s">
        <v>3089</v>
      </c>
      <c r="B32" s="69"/>
      <c r="C32" s="70" t="s">
        <v>3222</v>
      </c>
      <c r="D32" s="28" t="s">
        <v>3223</v>
      </c>
      <c r="E32" s="28" t="s">
        <v>3224</v>
      </c>
      <c r="F32" s="71" t="s">
        <v>3225</v>
      </c>
      <c r="G32" s="71" t="s">
        <v>2930</v>
      </c>
      <c r="H32" s="72" t="s">
        <v>20</v>
      </c>
      <c r="I32" s="71" t="s">
        <v>21</v>
      </c>
      <c r="J32" s="72" t="s">
        <v>22</v>
      </c>
      <c r="K32" s="74" t="s">
        <v>3226</v>
      </c>
      <c r="L32" s="74" t="s">
        <v>154</v>
      </c>
      <c r="M32" s="75" t="s">
        <v>271</v>
      </c>
      <c r="N32" s="71">
        <v>9401333192</v>
      </c>
    </row>
    <row r="33" spans="1:14" ht="15.6" x14ac:dyDescent="0.3">
      <c r="A33" s="69" t="s">
        <v>3089</v>
      </c>
      <c r="B33" s="69"/>
      <c r="C33" s="70" t="s">
        <v>3227</v>
      </c>
      <c r="D33" s="28" t="s">
        <v>3228</v>
      </c>
      <c r="E33" s="28" t="s">
        <v>3229</v>
      </c>
      <c r="F33" s="69" t="s">
        <v>3230</v>
      </c>
      <c r="G33" s="69" t="s">
        <v>3231</v>
      </c>
      <c r="H33" s="72" t="s">
        <v>20</v>
      </c>
      <c r="I33" s="69" t="s">
        <v>21</v>
      </c>
      <c r="J33" s="72" t="s">
        <v>22</v>
      </c>
      <c r="K33" s="73">
        <v>36658</v>
      </c>
      <c r="L33" s="72" t="s">
        <v>35</v>
      </c>
      <c r="M33" s="76" t="s">
        <v>165</v>
      </c>
      <c r="N33" s="69">
        <v>7002491965</v>
      </c>
    </row>
    <row r="34" spans="1:14" ht="15.6" x14ac:dyDescent="0.3">
      <c r="A34" s="69" t="s">
        <v>3089</v>
      </c>
      <c r="B34" s="69"/>
      <c r="C34" s="70" t="s">
        <v>3232</v>
      </c>
      <c r="D34" s="28" t="s">
        <v>3233</v>
      </c>
      <c r="E34" s="28" t="s">
        <v>3234</v>
      </c>
      <c r="F34" s="71" t="s">
        <v>2479</v>
      </c>
      <c r="G34" s="71" t="s">
        <v>3235</v>
      </c>
      <c r="H34" s="72" t="s">
        <v>32</v>
      </c>
      <c r="I34" s="71" t="s">
        <v>21</v>
      </c>
      <c r="J34" s="72" t="s">
        <v>34</v>
      </c>
      <c r="K34" s="74" t="s">
        <v>2819</v>
      </c>
      <c r="L34" s="74" t="s">
        <v>271</v>
      </c>
      <c r="M34" s="75" t="s">
        <v>131</v>
      </c>
      <c r="N34" s="71">
        <v>9954245922</v>
      </c>
    </row>
    <row r="35" spans="1:14" ht="15.6" x14ac:dyDescent="0.3">
      <c r="A35" s="69" t="s">
        <v>3089</v>
      </c>
      <c r="B35" s="69"/>
      <c r="C35" s="70" t="s">
        <v>3236</v>
      </c>
      <c r="D35" s="28" t="s">
        <v>3237</v>
      </c>
      <c r="E35" s="28" t="s">
        <v>3238</v>
      </c>
      <c r="F35" s="69" t="s">
        <v>3239</v>
      </c>
      <c r="G35" s="69" t="s">
        <v>513</v>
      </c>
      <c r="H35" s="72" t="s">
        <v>20</v>
      </c>
      <c r="I35" s="69" t="s">
        <v>21</v>
      </c>
      <c r="J35" s="72" t="s">
        <v>34</v>
      </c>
      <c r="K35" s="72" t="s">
        <v>3240</v>
      </c>
      <c r="L35" s="72" t="s">
        <v>154</v>
      </c>
      <c r="M35" s="76" t="s">
        <v>271</v>
      </c>
      <c r="N35" s="69">
        <v>7636896086</v>
      </c>
    </row>
    <row r="36" spans="1:14" ht="15.6" x14ac:dyDescent="0.3">
      <c r="A36" s="69" t="s">
        <v>3089</v>
      </c>
      <c r="B36" s="69"/>
      <c r="C36" s="70" t="s">
        <v>3241</v>
      </c>
      <c r="D36" s="28" t="s">
        <v>3242</v>
      </c>
      <c r="E36" s="28" t="s">
        <v>3243</v>
      </c>
      <c r="F36" s="71" t="s">
        <v>3244</v>
      </c>
      <c r="G36" s="71" t="s">
        <v>3245</v>
      </c>
      <c r="H36" s="72" t="s">
        <v>32</v>
      </c>
      <c r="I36" s="71" t="s">
        <v>21</v>
      </c>
      <c r="J36" s="72" t="s">
        <v>22</v>
      </c>
      <c r="K36" s="82">
        <v>36780</v>
      </c>
      <c r="L36" s="74" t="s">
        <v>154</v>
      </c>
      <c r="M36" s="75" t="s">
        <v>60</v>
      </c>
      <c r="N36" s="71">
        <v>9707980566</v>
      </c>
    </row>
    <row r="37" spans="1:14" ht="15.6" x14ac:dyDescent="0.3">
      <c r="A37" s="69" t="s">
        <v>3089</v>
      </c>
      <c r="B37" s="69"/>
      <c r="C37" s="70" t="s">
        <v>3246</v>
      </c>
      <c r="D37" s="28" t="s">
        <v>3247</v>
      </c>
      <c r="E37" s="28" t="s">
        <v>3248</v>
      </c>
      <c r="F37" s="71" t="s">
        <v>3249</v>
      </c>
      <c r="G37" s="71" t="s">
        <v>2354</v>
      </c>
      <c r="H37" s="72" t="s">
        <v>20</v>
      </c>
      <c r="I37" s="71" t="s">
        <v>21</v>
      </c>
      <c r="J37" s="72" t="s">
        <v>22</v>
      </c>
      <c r="K37" s="73">
        <v>36802</v>
      </c>
      <c r="L37" s="74" t="s">
        <v>24</v>
      </c>
      <c r="M37" s="75" t="s">
        <v>154</v>
      </c>
      <c r="N37" s="71">
        <v>9435949694</v>
      </c>
    </row>
    <row r="38" spans="1:14" ht="15.6" x14ac:dyDescent="0.3">
      <c r="A38" s="69" t="s">
        <v>3089</v>
      </c>
      <c r="B38" s="69"/>
      <c r="C38" s="70" t="s">
        <v>3250</v>
      </c>
      <c r="D38" s="28" t="s">
        <v>3251</v>
      </c>
      <c r="E38" s="28" t="s">
        <v>3252</v>
      </c>
      <c r="F38" s="69" t="s">
        <v>3253</v>
      </c>
      <c r="G38" s="69" t="s">
        <v>3254</v>
      </c>
      <c r="H38" s="72" t="s">
        <v>32</v>
      </c>
      <c r="I38" s="69" t="s">
        <v>21</v>
      </c>
      <c r="J38" s="72" t="s">
        <v>22</v>
      </c>
      <c r="K38" s="73">
        <v>36167</v>
      </c>
      <c r="L38" s="72" t="s">
        <v>154</v>
      </c>
      <c r="M38" s="76" t="s">
        <v>24</v>
      </c>
      <c r="N38" s="69">
        <v>6000413969</v>
      </c>
    </row>
    <row r="39" spans="1:14" ht="15.6" x14ac:dyDescent="0.3">
      <c r="A39" s="69" t="s">
        <v>3089</v>
      </c>
      <c r="B39" s="69"/>
      <c r="C39" s="70" t="s">
        <v>3255</v>
      </c>
      <c r="D39" s="28" t="s">
        <v>3256</v>
      </c>
      <c r="E39" s="28" t="s">
        <v>3257</v>
      </c>
      <c r="F39" s="71" t="s">
        <v>3258</v>
      </c>
      <c r="G39" s="71" t="s">
        <v>3259</v>
      </c>
      <c r="H39" s="72" t="s">
        <v>20</v>
      </c>
      <c r="I39" s="71" t="s">
        <v>21</v>
      </c>
      <c r="J39" s="72" t="s">
        <v>22</v>
      </c>
      <c r="K39" s="74" t="s">
        <v>3260</v>
      </c>
      <c r="L39" s="74" t="s">
        <v>24</v>
      </c>
      <c r="M39" s="75" t="s">
        <v>271</v>
      </c>
      <c r="N39" s="71">
        <v>9127543150</v>
      </c>
    </row>
    <row r="40" spans="1:14" ht="15.6" x14ac:dyDescent="0.3">
      <c r="A40" s="69" t="s">
        <v>3089</v>
      </c>
      <c r="B40" s="69"/>
      <c r="C40" s="70" t="s">
        <v>3261</v>
      </c>
      <c r="D40" s="28" t="s">
        <v>1327</v>
      </c>
      <c r="E40" s="28" t="s">
        <v>3262</v>
      </c>
      <c r="F40" s="71" t="s">
        <v>3263</v>
      </c>
      <c r="G40" s="71" t="s">
        <v>3264</v>
      </c>
      <c r="H40" s="72" t="s">
        <v>32</v>
      </c>
      <c r="I40" s="71" t="s">
        <v>21</v>
      </c>
      <c r="J40" s="72" t="s">
        <v>59</v>
      </c>
      <c r="K40" s="82">
        <v>36772</v>
      </c>
      <c r="L40" s="74" t="s">
        <v>354</v>
      </c>
      <c r="M40" s="75" t="s">
        <v>165</v>
      </c>
      <c r="N40" s="71"/>
    </row>
    <row r="41" spans="1:14" ht="15.6" x14ac:dyDescent="0.3">
      <c r="A41" s="69" t="s">
        <v>3089</v>
      </c>
      <c r="B41" s="69"/>
      <c r="C41" s="70" t="s">
        <v>3265</v>
      </c>
      <c r="D41" s="28" t="s">
        <v>3266</v>
      </c>
      <c r="E41" s="28" t="s">
        <v>3267</v>
      </c>
      <c r="F41" s="69" t="s">
        <v>3268</v>
      </c>
      <c r="G41" s="69" t="s">
        <v>1961</v>
      </c>
      <c r="H41" s="72" t="s">
        <v>32</v>
      </c>
      <c r="I41" s="69" t="s">
        <v>21</v>
      </c>
      <c r="J41" s="72" t="s">
        <v>34</v>
      </c>
      <c r="K41" s="72" t="s">
        <v>3269</v>
      </c>
      <c r="L41" s="72" t="s">
        <v>24</v>
      </c>
      <c r="M41" s="76" t="s">
        <v>60</v>
      </c>
      <c r="N41" s="69">
        <v>8134976114</v>
      </c>
    </row>
    <row r="42" spans="1:14" ht="15.6" x14ac:dyDescent="0.3">
      <c r="A42" s="69" t="s">
        <v>3089</v>
      </c>
      <c r="B42" s="69"/>
      <c r="C42" s="70" t="s">
        <v>3270</v>
      </c>
      <c r="D42" s="28" t="s">
        <v>3271</v>
      </c>
      <c r="E42" s="28" t="s">
        <v>3272</v>
      </c>
      <c r="F42" s="71" t="s">
        <v>3273</v>
      </c>
      <c r="G42" s="71" t="s">
        <v>3274</v>
      </c>
      <c r="H42" s="72" t="s">
        <v>20</v>
      </c>
      <c r="I42" s="71" t="s">
        <v>21</v>
      </c>
      <c r="J42" s="72" t="s">
        <v>22</v>
      </c>
      <c r="K42" s="73">
        <v>36803</v>
      </c>
      <c r="L42" s="74" t="s">
        <v>24</v>
      </c>
      <c r="M42" s="75" t="s">
        <v>271</v>
      </c>
      <c r="N42" s="71">
        <v>6900217787</v>
      </c>
    </row>
    <row r="43" spans="1:14" ht="15.6" x14ac:dyDescent="0.3">
      <c r="A43" s="69" t="s">
        <v>3089</v>
      </c>
      <c r="B43" s="69"/>
      <c r="C43" s="70" t="s">
        <v>3275</v>
      </c>
      <c r="D43" s="28" t="s">
        <v>3276</v>
      </c>
      <c r="E43" s="28" t="s">
        <v>3277</v>
      </c>
      <c r="F43" s="69" t="s">
        <v>3278</v>
      </c>
      <c r="G43" s="69" t="s">
        <v>3279</v>
      </c>
      <c r="H43" s="72" t="s">
        <v>32</v>
      </c>
      <c r="I43" s="69" t="s">
        <v>21</v>
      </c>
      <c r="J43" s="72" t="s">
        <v>22</v>
      </c>
      <c r="K43" s="73">
        <v>36715</v>
      </c>
      <c r="L43" s="72" t="s">
        <v>271</v>
      </c>
      <c r="M43" s="76" t="s">
        <v>131</v>
      </c>
      <c r="N43" s="69">
        <v>8402921788</v>
      </c>
    </row>
    <row r="44" spans="1:14" ht="15.6" x14ac:dyDescent="0.3">
      <c r="A44" s="69" t="s">
        <v>3089</v>
      </c>
      <c r="B44" s="69"/>
      <c r="C44" s="70" t="s">
        <v>3280</v>
      </c>
      <c r="D44" s="28" t="s">
        <v>1756</v>
      </c>
      <c r="E44" s="28" t="s">
        <v>3281</v>
      </c>
      <c r="F44" s="71" t="s">
        <v>2198</v>
      </c>
      <c r="G44" s="71" t="s">
        <v>3282</v>
      </c>
      <c r="H44" s="72" t="s">
        <v>32</v>
      </c>
      <c r="I44" s="71" t="s">
        <v>21</v>
      </c>
      <c r="J44" s="72" t="s">
        <v>59</v>
      </c>
      <c r="K44" s="73">
        <v>35956</v>
      </c>
      <c r="L44" s="74" t="s">
        <v>354</v>
      </c>
      <c r="M44" s="75" t="s">
        <v>165</v>
      </c>
      <c r="N44" s="71">
        <v>7086533714</v>
      </c>
    </row>
    <row r="45" spans="1:14" ht="15.6" x14ac:dyDescent="0.3">
      <c r="A45" s="69" t="s">
        <v>3089</v>
      </c>
      <c r="B45" s="69"/>
      <c r="C45" s="70" t="s">
        <v>3283</v>
      </c>
      <c r="D45" s="28" t="s">
        <v>3284</v>
      </c>
      <c r="E45" s="28" t="s">
        <v>1328</v>
      </c>
      <c r="F45" s="69" t="s">
        <v>2252</v>
      </c>
      <c r="G45" s="69" t="s">
        <v>106</v>
      </c>
      <c r="H45" s="72" t="s">
        <v>20</v>
      </c>
      <c r="I45" s="69" t="s">
        <v>21</v>
      </c>
      <c r="J45" s="72" t="s">
        <v>59</v>
      </c>
      <c r="K45" s="73">
        <v>36871</v>
      </c>
      <c r="L45" s="72" t="s">
        <v>346</v>
      </c>
      <c r="M45" s="76" t="s">
        <v>35</v>
      </c>
      <c r="N45" s="69">
        <v>8812083481</v>
      </c>
    </row>
    <row r="46" spans="1:14" ht="15.6" x14ac:dyDescent="0.3">
      <c r="A46" s="69" t="s">
        <v>3089</v>
      </c>
      <c r="B46" s="69"/>
      <c r="C46" s="70" t="s">
        <v>3285</v>
      </c>
      <c r="D46" s="28" t="s">
        <v>3286</v>
      </c>
      <c r="E46" s="28" t="s">
        <v>3287</v>
      </c>
      <c r="F46" s="69" t="s">
        <v>3288</v>
      </c>
      <c r="G46" s="69" t="s">
        <v>893</v>
      </c>
      <c r="H46" s="72" t="s">
        <v>20</v>
      </c>
      <c r="I46" s="69" t="s">
        <v>21</v>
      </c>
      <c r="J46" s="72" t="s">
        <v>34</v>
      </c>
      <c r="K46" s="72" t="s">
        <v>3289</v>
      </c>
      <c r="L46" s="72" t="s">
        <v>154</v>
      </c>
      <c r="M46" s="76" t="s">
        <v>165</v>
      </c>
      <c r="N46" s="69">
        <v>9954439767</v>
      </c>
    </row>
    <row r="47" spans="1:14" ht="15.6" x14ac:dyDescent="0.3">
      <c r="A47" s="69" t="s">
        <v>3089</v>
      </c>
      <c r="B47" s="69"/>
      <c r="C47" s="70" t="s">
        <v>3290</v>
      </c>
      <c r="D47" s="28" t="s">
        <v>1896</v>
      </c>
      <c r="E47" s="28" t="s">
        <v>3291</v>
      </c>
      <c r="F47" s="71" t="s">
        <v>3292</v>
      </c>
      <c r="G47" s="71" t="s">
        <v>893</v>
      </c>
      <c r="H47" s="72" t="s">
        <v>32</v>
      </c>
      <c r="I47" s="71" t="s">
        <v>21</v>
      </c>
      <c r="J47" s="72" t="s">
        <v>59</v>
      </c>
      <c r="K47" s="74" t="s">
        <v>1857</v>
      </c>
      <c r="L47" s="74" t="s">
        <v>154</v>
      </c>
      <c r="M47" s="75" t="s">
        <v>24</v>
      </c>
      <c r="N47" s="71">
        <v>7578092116</v>
      </c>
    </row>
    <row r="48" spans="1:14" ht="15.6" x14ac:dyDescent="0.3">
      <c r="A48" s="69" t="s">
        <v>3089</v>
      </c>
      <c r="B48" s="69"/>
      <c r="C48" s="70" t="s">
        <v>3293</v>
      </c>
      <c r="D48" s="28" t="s">
        <v>3294</v>
      </c>
      <c r="E48" s="28" t="s">
        <v>3295</v>
      </c>
      <c r="F48" s="71" t="s">
        <v>3296</v>
      </c>
      <c r="G48" s="71" t="s">
        <v>3297</v>
      </c>
      <c r="H48" s="72" t="s">
        <v>20</v>
      </c>
      <c r="I48" s="71" t="s">
        <v>21</v>
      </c>
      <c r="J48" s="72" t="s">
        <v>34</v>
      </c>
      <c r="K48" s="73">
        <v>36868</v>
      </c>
      <c r="L48" s="74" t="s">
        <v>346</v>
      </c>
      <c r="M48" s="75" t="s">
        <v>35</v>
      </c>
      <c r="N48" s="71">
        <v>7896794284</v>
      </c>
    </row>
    <row r="49" spans="1:14" ht="15.6" x14ac:dyDescent="0.3">
      <c r="A49" s="69" t="s">
        <v>3089</v>
      </c>
      <c r="B49" s="69"/>
      <c r="C49" s="70" t="s">
        <v>3298</v>
      </c>
      <c r="D49" s="28" t="s">
        <v>3299</v>
      </c>
      <c r="E49" s="28" t="s">
        <v>3300</v>
      </c>
      <c r="F49" s="71" t="s">
        <v>3301</v>
      </c>
      <c r="G49" s="71" t="s">
        <v>3302</v>
      </c>
      <c r="H49" s="72" t="s">
        <v>20</v>
      </c>
      <c r="I49" s="71" t="s">
        <v>33</v>
      </c>
      <c r="J49" s="72" t="s">
        <v>34</v>
      </c>
      <c r="K49" s="73">
        <v>35431</v>
      </c>
      <c r="L49" s="74" t="s">
        <v>354</v>
      </c>
      <c r="M49" s="75" t="s">
        <v>24</v>
      </c>
      <c r="N49" s="71">
        <v>8638268282</v>
      </c>
    </row>
    <row r="50" spans="1:14" ht="15.6" x14ac:dyDescent="0.3">
      <c r="A50" s="69" t="s">
        <v>3089</v>
      </c>
      <c r="B50" s="69"/>
      <c r="C50" s="70" t="s">
        <v>3303</v>
      </c>
      <c r="D50" s="28" t="s">
        <v>3304</v>
      </c>
      <c r="E50" s="28" t="s">
        <v>3305</v>
      </c>
      <c r="F50" s="69" t="s">
        <v>3306</v>
      </c>
      <c r="G50" s="69" t="s">
        <v>1940</v>
      </c>
      <c r="H50" s="72" t="s">
        <v>20</v>
      </c>
      <c r="I50" s="69" t="s">
        <v>162</v>
      </c>
      <c r="J50" s="72" t="s">
        <v>282</v>
      </c>
      <c r="K50" s="72" t="s">
        <v>3307</v>
      </c>
      <c r="L50" s="72" t="s">
        <v>35</v>
      </c>
      <c r="M50" s="76" t="s">
        <v>24</v>
      </c>
      <c r="N50" s="69"/>
    </row>
    <row r="51" spans="1:14" ht="15.6" x14ac:dyDescent="0.3">
      <c r="A51" s="69" t="s">
        <v>3089</v>
      </c>
      <c r="B51" s="69"/>
      <c r="C51" s="70" t="s">
        <v>3308</v>
      </c>
      <c r="D51" s="28" t="s">
        <v>3309</v>
      </c>
      <c r="E51" s="28" t="s">
        <v>3310</v>
      </c>
      <c r="F51" s="69" t="s">
        <v>3311</v>
      </c>
      <c r="G51" s="69" t="s">
        <v>3312</v>
      </c>
      <c r="H51" s="72" t="s">
        <v>20</v>
      </c>
      <c r="I51" s="69" t="s">
        <v>21</v>
      </c>
      <c r="J51" s="72" t="s">
        <v>22</v>
      </c>
      <c r="K51" s="73">
        <v>36657</v>
      </c>
      <c r="L51" s="72" t="s">
        <v>35</v>
      </c>
      <c r="M51" s="76" t="s">
        <v>154</v>
      </c>
      <c r="N51" s="69">
        <v>7002826649</v>
      </c>
    </row>
    <row r="52" spans="1:14" ht="15.6" x14ac:dyDescent="0.3">
      <c r="A52" s="69" t="s">
        <v>3089</v>
      </c>
      <c r="B52" s="69"/>
      <c r="C52" s="70" t="s">
        <v>3313</v>
      </c>
      <c r="D52" s="28" t="s">
        <v>3314</v>
      </c>
      <c r="E52" s="28" t="s">
        <v>3315</v>
      </c>
      <c r="F52" s="71" t="s">
        <v>3316</v>
      </c>
      <c r="G52" s="71" t="s">
        <v>3074</v>
      </c>
      <c r="H52" s="72" t="s">
        <v>32</v>
      </c>
      <c r="I52" s="71" t="s">
        <v>21</v>
      </c>
      <c r="J52" s="72" t="s">
        <v>22</v>
      </c>
      <c r="K52" s="73">
        <v>35036</v>
      </c>
      <c r="L52" s="74" t="s">
        <v>346</v>
      </c>
      <c r="M52" s="75" t="s">
        <v>165</v>
      </c>
      <c r="N52" s="71">
        <v>9957385134</v>
      </c>
    </row>
    <row r="53" spans="1:14" ht="15.6" x14ac:dyDescent="0.3">
      <c r="A53" s="69" t="s">
        <v>3089</v>
      </c>
      <c r="B53" s="69"/>
      <c r="C53" s="70" t="s">
        <v>3317</v>
      </c>
      <c r="D53" s="28" t="s">
        <v>3318</v>
      </c>
      <c r="E53" s="28" t="s">
        <v>3319</v>
      </c>
      <c r="F53" s="71" t="s">
        <v>3320</v>
      </c>
      <c r="G53" s="71" t="s">
        <v>3321</v>
      </c>
      <c r="H53" s="72" t="s">
        <v>32</v>
      </c>
      <c r="I53" s="71" t="s">
        <v>21</v>
      </c>
      <c r="J53" s="72" t="s">
        <v>22</v>
      </c>
      <c r="K53" s="73" t="s">
        <v>3322</v>
      </c>
      <c r="L53" s="74" t="s">
        <v>346</v>
      </c>
      <c r="M53" s="75" t="s">
        <v>154</v>
      </c>
      <c r="N53" s="71">
        <v>7002781101</v>
      </c>
    </row>
    <row r="54" spans="1:14" ht="15.6" x14ac:dyDescent="0.3">
      <c r="A54" s="69" t="s">
        <v>3089</v>
      </c>
      <c r="B54" s="69"/>
      <c r="C54" s="70" t="s">
        <v>3323</v>
      </c>
      <c r="D54" s="28" t="s">
        <v>3324</v>
      </c>
      <c r="E54" s="28" t="s">
        <v>3325</v>
      </c>
      <c r="F54" s="69" t="s">
        <v>3326</v>
      </c>
      <c r="G54" s="69" t="s">
        <v>3027</v>
      </c>
      <c r="H54" s="72" t="s">
        <v>20</v>
      </c>
      <c r="I54" s="69" t="s">
        <v>21</v>
      </c>
      <c r="J54" s="72" t="s">
        <v>22</v>
      </c>
      <c r="K54" s="73">
        <v>36657</v>
      </c>
      <c r="L54" s="72" t="s">
        <v>154</v>
      </c>
      <c r="M54" s="76" t="s">
        <v>271</v>
      </c>
      <c r="N54" s="69">
        <v>8134844505</v>
      </c>
    </row>
    <row r="55" spans="1:14" ht="15.6" x14ac:dyDescent="0.3">
      <c r="A55" s="69" t="s">
        <v>3089</v>
      </c>
      <c r="B55" s="69"/>
      <c r="C55" s="70" t="s">
        <v>3327</v>
      </c>
      <c r="D55" s="28" t="s">
        <v>3328</v>
      </c>
      <c r="E55" s="28" t="s">
        <v>3329</v>
      </c>
      <c r="F55" s="69" t="s">
        <v>3330</v>
      </c>
      <c r="G55" s="69" t="s">
        <v>3331</v>
      </c>
      <c r="H55" s="72" t="s">
        <v>32</v>
      </c>
      <c r="I55" s="69" t="s">
        <v>21</v>
      </c>
      <c r="J55" s="72" t="s">
        <v>282</v>
      </c>
      <c r="K55" s="73">
        <v>36800</v>
      </c>
      <c r="L55" s="72" t="s">
        <v>346</v>
      </c>
      <c r="M55" s="76" t="s">
        <v>35</v>
      </c>
      <c r="N55" s="69">
        <v>7896240203</v>
      </c>
    </row>
    <row r="56" spans="1:14" ht="15.6" x14ac:dyDescent="0.3">
      <c r="A56" s="69" t="s">
        <v>3089</v>
      </c>
      <c r="B56" s="69"/>
      <c r="C56" s="70" t="s">
        <v>3332</v>
      </c>
      <c r="D56" s="28" t="s">
        <v>3333</v>
      </c>
      <c r="E56" s="28" t="s">
        <v>3334</v>
      </c>
      <c r="F56" s="69" t="s">
        <v>3335</v>
      </c>
      <c r="G56" s="69" t="s">
        <v>3336</v>
      </c>
      <c r="H56" s="72" t="s">
        <v>20</v>
      </c>
      <c r="I56" s="69" t="s">
        <v>21</v>
      </c>
      <c r="J56" s="72" t="s">
        <v>22</v>
      </c>
      <c r="K56" s="72" t="s">
        <v>2931</v>
      </c>
      <c r="L56" s="72" t="s">
        <v>24</v>
      </c>
      <c r="M56" s="76" t="s">
        <v>271</v>
      </c>
      <c r="N56" s="69">
        <v>8011176717</v>
      </c>
    </row>
    <row r="57" spans="1:14" ht="15.6" x14ac:dyDescent="0.3">
      <c r="A57" s="69" t="s">
        <v>3089</v>
      </c>
      <c r="B57" s="69"/>
      <c r="C57" s="70" t="s">
        <v>3337</v>
      </c>
      <c r="D57" s="28" t="s">
        <v>3338</v>
      </c>
      <c r="E57" s="28" t="s">
        <v>3339</v>
      </c>
      <c r="F57" s="71" t="s">
        <v>3340</v>
      </c>
      <c r="G57" s="71" t="s">
        <v>3341</v>
      </c>
      <c r="H57" s="72" t="s">
        <v>20</v>
      </c>
      <c r="I57" s="71" t="s">
        <v>21</v>
      </c>
      <c r="J57" s="72" t="s">
        <v>22</v>
      </c>
      <c r="K57" s="74" t="s">
        <v>3322</v>
      </c>
      <c r="L57" s="74" t="s">
        <v>35</v>
      </c>
      <c r="M57" s="75" t="s">
        <v>131</v>
      </c>
      <c r="N57" s="71">
        <v>7399506245</v>
      </c>
    </row>
    <row r="58" spans="1:14" ht="15.6" x14ac:dyDescent="0.3">
      <c r="A58" s="69" t="s">
        <v>3089</v>
      </c>
      <c r="B58" s="69"/>
      <c r="C58" s="70" t="s">
        <v>3342</v>
      </c>
      <c r="D58" s="28" t="s">
        <v>3343</v>
      </c>
      <c r="E58" s="28" t="s">
        <v>3344</v>
      </c>
      <c r="F58" s="71" t="s">
        <v>3213</v>
      </c>
      <c r="G58" s="71" t="s">
        <v>1368</v>
      </c>
      <c r="H58" s="72" t="s">
        <v>32</v>
      </c>
      <c r="I58" s="71" t="s">
        <v>21</v>
      </c>
      <c r="J58" s="72" t="s">
        <v>34</v>
      </c>
      <c r="K58" s="74" t="s">
        <v>3345</v>
      </c>
      <c r="L58" s="74" t="s">
        <v>35</v>
      </c>
      <c r="M58" s="75" t="s">
        <v>24</v>
      </c>
      <c r="N58" s="71">
        <v>9864341252</v>
      </c>
    </row>
    <row r="59" spans="1:14" ht="15.6" x14ac:dyDescent="0.3">
      <c r="A59" s="69" t="s">
        <v>3089</v>
      </c>
      <c r="B59" s="69"/>
      <c r="C59" s="70" t="s">
        <v>3346</v>
      </c>
      <c r="D59" s="28" t="s">
        <v>3347</v>
      </c>
      <c r="E59" s="28" t="s">
        <v>3348</v>
      </c>
      <c r="F59" s="69" t="s">
        <v>3349</v>
      </c>
      <c r="G59" s="69" t="s">
        <v>3350</v>
      </c>
      <c r="H59" s="72" t="s">
        <v>20</v>
      </c>
      <c r="I59" s="69" t="s">
        <v>21</v>
      </c>
      <c r="J59" s="72" t="s">
        <v>22</v>
      </c>
      <c r="K59" s="72" t="s">
        <v>3351</v>
      </c>
      <c r="L59" s="72" t="s">
        <v>131</v>
      </c>
      <c r="M59" s="76" t="s">
        <v>35</v>
      </c>
      <c r="N59" s="69"/>
    </row>
    <row r="60" spans="1:14" ht="15.6" x14ac:dyDescent="0.3">
      <c r="A60" s="69" t="s">
        <v>3089</v>
      </c>
      <c r="B60" s="69"/>
      <c r="C60" s="70" t="s">
        <v>3352</v>
      </c>
      <c r="D60" s="28" t="s">
        <v>3353</v>
      </c>
      <c r="E60" s="28" t="s">
        <v>3354</v>
      </c>
      <c r="F60" s="71" t="s">
        <v>3355</v>
      </c>
      <c r="G60" s="71" t="s">
        <v>3297</v>
      </c>
      <c r="H60" s="72" t="s">
        <v>32</v>
      </c>
      <c r="I60" s="71" t="s">
        <v>21</v>
      </c>
      <c r="J60" s="72" t="s">
        <v>34</v>
      </c>
      <c r="K60" s="73">
        <v>36292</v>
      </c>
      <c r="L60" s="74" t="s">
        <v>165</v>
      </c>
      <c r="M60" s="75" t="s">
        <v>271</v>
      </c>
      <c r="N60" s="71">
        <v>9678092270</v>
      </c>
    </row>
    <row r="61" spans="1:14" ht="15.6" x14ac:dyDescent="0.3">
      <c r="A61" s="69" t="s">
        <v>3089</v>
      </c>
      <c r="B61" s="69"/>
      <c r="C61" s="70" t="s">
        <v>3356</v>
      </c>
      <c r="D61" s="28" t="s">
        <v>3357</v>
      </c>
      <c r="E61" s="28" t="s">
        <v>3358</v>
      </c>
      <c r="F61" s="69" t="s">
        <v>2344</v>
      </c>
      <c r="G61" s="69" t="s">
        <v>2260</v>
      </c>
      <c r="H61" s="72" t="s">
        <v>32</v>
      </c>
      <c r="I61" s="69" t="s">
        <v>21</v>
      </c>
      <c r="J61" s="72" t="s">
        <v>22</v>
      </c>
      <c r="K61" s="72" t="s">
        <v>3359</v>
      </c>
      <c r="L61" s="72" t="s">
        <v>24</v>
      </c>
      <c r="M61" s="76" t="s">
        <v>346</v>
      </c>
      <c r="N61" s="69">
        <v>9365471518</v>
      </c>
    </row>
    <row r="62" spans="1:14" ht="15.6" x14ac:dyDescent="0.3">
      <c r="A62" s="69" t="s">
        <v>3089</v>
      </c>
      <c r="B62" s="69"/>
      <c r="C62" s="70" t="s">
        <v>3360</v>
      </c>
      <c r="D62" s="28" t="s">
        <v>3361</v>
      </c>
      <c r="E62" s="28" t="s">
        <v>3362</v>
      </c>
      <c r="F62" s="71" t="s">
        <v>3363</v>
      </c>
      <c r="G62" s="71" t="s">
        <v>3364</v>
      </c>
      <c r="H62" s="72" t="s">
        <v>20</v>
      </c>
      <c r="I62" s="71" t="s">
        <v>21</v>
      </c>
      <c r="J62" s="72" t="s">
        <v>163</v>
      </c>
      <c r="K62" s="73">
        <v>35531</v>
      </c>
      <c r="L62" s="74" t="s">
        <v>154</v>
      </c>
      <c r="M62" s="75" t="s">
        <v>24</v>
      </c>
      <c r="N62" s="71">
        <v>7002916717</v>
      </c>
    </row>
    <row r="63" spans="1:14" ht="15.6" x14ac:dyDescent="0.3">
      <c r="A63" s="69" t="s">
        <v>3089</v>
      </c>
      <c r="B63" s="69"/>
      <c r="C63" s="70" t="s">
        <v>3365</v>
      </c>
      <c r="D63" s="28" t="s">
        <v>3366</v>
      </c>
      <c r="E63" s="28" t="s">
        <v>3367</v>
      </c>
      <c r="F63" s="69" t="s">
        <v>3368</v>
      </c>
      <c r="G63" s="69" t="s">
        <v>153</v>
      </c>
      <c r="H63" s="72" t="s">
        <v>20</v>
      </c>
      <c r="I63" s="69" t="s">
        <v>33</v>
      </c>
      <c r="J63" s="72" t="s">
        <v>34</v>
      </c>
      <c r="K63" s="73">
        <v>36252</v>
      </c>
      <c r="L63" s="72" t="s">
        <v>35</v>
      </c>
      <c r="M63" s="76" t="s">
        <v>154</v>
      </c>
      <c r="N63" s="69">
        <v>9127413167</v>
      </c>
    </row>
    <row r="64" spans="1:14" ht="15.6" x14ac:dyDescent="0.3">
      <c r="A64" s="69" t="s">
        <v>3089</v>
      </c>
      <c r="B64" s="69"/>
      <c r="C64" s="70" t="s">
        <v>3369</v>
      </c>
      <c r="D64" s="28" t="s">
        <v>3370</v>
      </c>
      <c r="E64" s="28" t="s">
        <v>3371</v>
      </c>
      <c r="F64" s="69" t="s">
        <v>3320</v>
      </c>
      <c r="G64" s="69" t="s">
        <v>3350</v>
      </c>
      <c r="H64" s="72" t="s">
        <v>20</v>
      </c>
      <c r="I64" s="69" t="s">
        <v>21</v>
      </c>
      <c r="J64" s="72" t="s">
        <v>22</v>
      </c>
      <c r="K64" s="72" t="s">
        <v>3372</v>
      </c>
      <c r="L64" s="72" t="s">
        <v>35</v>
      </c>
      <c r="M64" s="76" t="s">
        <v>346</v>
      </c>
      <c r="N64" s="69">
        <v>8812870679</v>
      </c>
    </row>
    <row r="65" spans="1:14" ht="15.6" x14ac:dyDescent="0.3">
      <c r="A65" s="69" t="s">
        <v>3089</v>
      </c>
      <c r="B65" s="69"/>
      <c r="C65" s="70" t="s">
        <v>3373</v>
      </c>
      <c r="D65" s="28" t="s">
        <v>3374</v>
      </c>
      <c r="E65" s="28" t="s">
        <v>3375</v>
      </c>
      <c r="F65" s="69" t="s">
        <v>3376</v>
      </c>
      <c r="G65" s="69" t="s">
        <v>3377</v>
      </c>
      <c r="H65" s="72" t="s">
        <v>20</v>
      </c>
      <c r="I65" s="69" t="s">
        <v>21</v>
      </c>
      <c r="J65" s="72" t="s">
        <v>22</v>
      </c>
      <c r="K65" s="72" t="s">
        <v>3378</v>
      </c>
      <c r="L65" s="72" t="s">
        <v>35</v>
      </c>
      <c r="M65" s="76" t="s">
        <v>24</v>
      </c>
      <c r="N65" s="69">
        <v>7896919503</v>
      </c>
    </row>
    <row r="66" spans="1:14" ht="15.6" x14ac:dyDescent="0.3">
      <c r="A66" s="69" t="s">
        <v>3089</v>
      </c>
      <c r="B66" s="69"/>
      <c r="C66" s="70" t="s">
        <v>3379</v>
      </c>
      <c r="D66" s="28" t="s">
        <v>3380</v>
      </c>
      <c r="E66" s="28" t="s">
        <v>3381</v>
      </c>
      <c r="F66" s="69" t="s">
        <v>3382</v>
      </c>
      <c r="G66" s="69" t="s">
        <v>3383</v>
      </c>
      <c r="H66" s="72" t="s">
        <v>32</v>
      </c>
      <c r="I66" s="69" t="s">
        <v>21</v>
      </c>
      <c r="J66" s="72" t="s">
        <v>34</v>
      </c>
      <c r="K66" s="72" t="s">
        <v>1002</v>
      </c>
      <c r="L66" s="72" t="s">
        <v>35</v>
      </c>
      <c r="M66" s="76" t="s">
        <v>131</v>
      </c>
      <c r="N66" s="69">
        <v>8011416155</v>
      </c>
    </row>
    <row r="67" spans="1:14" ht="15.6" x14ac:dyDescent="0.3">
      <c r="A67" s="69" t="s">
        <v>3089</v>
      </c>
      <c r="B67" s="69"/>
      <c r="C67" s="70" t="s">
        <v>3384</v>
      </c>
      <c r="D67" s="28" t="s">
        <v>3385</v>
      </c>
      <c r="E67" s="28" t="s">
        <v>3386</v>
      </c>
      <c r="F67" s="69" t="s">
        <v>3387</v>
      </c>
      <c r="G67" s="69" t="s">
        <v>3388</v>
      </c>
      <c r="H67" s="72" t="s">
        <v>20</v>
      </c>
      <c r="I67" s="69" t="s">
        <v>21</v>
      </c>
      <c r="J67" s="72" t="s">
        <v>34</v>
      </c>
      <c r="K67" s="72" t="s">
        <v>3389</v>
      </c>
      <c r="L67" s="72" t="s">
        <v>35</v>
      </c>
      <c r="M67" s="76" t="s">
        <v>346</v>
      </c>
      <c r="N67" s="69">
        <v>7578883176</v>
      </c>
    </row>
    <row r="68" spans="1:14" ht="15.6" x14ac:dyDescent="0.3">
      <c r="A68" s="69" t="s">
        <v>3089</v>
      </c>
      <c r="B68" s="69"/>
      <c r="C68" s="70" t="s">
        <v>3390</v>
      </c>
      <c r="D68" s="28" t="s">
        <v>3391</v>
      </c>
      <c r="E68" s="28" t="s">
        <v>3392</v>
      </c>
      <c r="F68" s="69" t="s">
        <v>3393</v>
      </c>
      <c r="G68" s="69" t="s">
        <v>3394</v>
      </c>
      <c r="H68" s="72" t="s">
        <v>20</v>
      </c>
      <c r="I68" s="69" t="s">
        <v>21</v>
      </c>
      <c r="J68" s="72" t="s">
        <v>22</v>
      </c>
      <c r="K68" s="72" t="s">
        <v>3395</v>
      </c>
      <c r="L68" s="72" t="s">
        <v>154</v>
      </c>
      <c r="M68" s="76" t="s">
        <v>271</v>
      </c>
      <c r="N68" s="69">
        <v>7664954252</v>
      </c>
    </row>
    <row r="69" spans="1:14" ht="15.6" x14ac:dyDescent="0.3">
      <c r="A69" s="69" t="s">
        <v>3089</v>
      </c>
      <c r="B69" s="69"/>
      <c r="C69" s="70" t="s">
        <v>3396</v>
      </c>
      <c r="D69" s="28" t="s">
        <v>3397</v>
      </c>
      <c r="E69" s="28" t="s">
        <v>3398</v>
      </c>
      <c r="F69" s="71" t="s">
        <v>3399</v>
      </c>
      <c r="G69" s="71" t="s">
        <v>498</v>
      </c>
      <c r="H69" s="72" t="s">
        <v>32</v>
      </c>
      <c r="I69" s="71" t="s">
        <v>21</v>
      </c>
      <c r="J69" s="72" t="s">
        <v>34</v>
      </c>
      <c r="K69" s="73">
        <v>36161</v>
      </c>
      <c r="L69" s="74" t="s">
        <v>154</v>
      </c>
      <c r="M69" s="75" t="s">
        <v>24</v>
      </c>
      <c r="N69" s="71">
        <v>9085636779</v>
      </c>
    </row>
    <row r="70" spans="1:14" ht="15.6" x14ac:dyDescent="0.3">
      <c r="A70" s="69" t="s">
        <v>3089</v>
      </c>
      <c r="B70" s="69"/>
      <c r="C70" s="70" t="s">
        <v>3400</v>
      </c>
      <c r="D70" s="28" t="s">
        <v>3401</v>
      </c>
      <c r="E70" s="28" t="s">
        <v>3402</v>
      </c>
      <c r="F70" s="69" t="s">
        <v>3403</v>
      </c>
      <c r="G70" s="69" t="s">
        <v>3404</v>
      </c>
      <c r="H70" s="72" t="s">
        <v>20</v>
      </c>
      <c r="I70" s="69" t="s">
        <v>33</v>
      </c>
      <c r="J70" s="72" t="s">
        <v>34</v>
      </c>
      <c r="K70" s="72" t="s">
        <v>3405</v>
      </c>
      <c r="L70" s="72" t="s">
        <v>24</v>
      </c>
      <c r="M70" s="76" t="s">
        <v>35</v>
      </c>
      <c r="N70" s="69">
        <v>6000096734</v>
      </c>
    </row>
    <row r="71" spans="1:14" ht="15.6" x14ac:dyDescent="0.3">
      <c r="A71" s="69" t="s">
        <v>3089</v>
      </c>
      <c r="B71" s="69"/>
      <c r="C71" s="70" t="s">
        <v>3406</v>
      </c>
      <c r="D71" s="28" t="s">
        <v>1939</v>
      </c>
      <c r="E71" s="28" t="s">
        <v>3407</v>
      </c>
      <c r="F71" s="71" t="s">
        <v>3408</v>
      </c>
      <c r="G71" s="71" t="s">
        <v>513</v>
      </c>
      <c r="H71" s="72" t="s">
        <v>32</v>
      </c>
      <c r="I71" s="71" t="s">
        <v>21</v>
      </c>
      <c r="J71" s="72" t="s">
        <v>59</v>
      </c>
      <c r="K71" s="73">
        <v>36739</v>
      </c>
      <c r="L71" s="74" t="s">
        <v>35</v>
      </c>
      <c r="M71" s="75" t="s">
        <v>24</v>
      </c>
      <c r="N71" s="71">
        <v>9101953750</v>
      </c>
    </row>
    <row r="72" spans="1:14" ht="15.6" x14ac:dyDescent="0.3">
      <c r="A72" s="69" t="s">
        <v>3089</v>
      </c>
      <c r="B72" s="69"/>
      <c r="C72" s="70" t="s">
        <v>3409</v>
      </c>
      <c r="D72" s="28" t="s">
        <v>3410</v>
      </c>
      <c r="E72" s="28" t="s">
        <v>3411</v>
      </c>
      <c r="F72" s="71" t="s">
        <v>3412</v>
      </c>
      <c r="G72" s="71" t="s">
        <v>498</v>
      </c>
      <c r="H72" s="72" t="s">
        <v>32</v>
      </c>
      <c r="I72" s="71" t="s">
        <v>21</v>
      </c>
      <c r="J72" s="72" t="s">
        <v>59</v>
      </c>
      <c r="K72" s="73">
        <v>35949</v>
      </c>
      <c r="L72" s="74" t="s">
        <v>165</v>
      </c>
      <c r="M72" s="75" t="s">
        <v>24</v>
      </c>
      <c r="N72" s="71">
        <v>9126833195</v>
      </c>
    </row>
    <row r="73" spans="1:14" ht="15.6" x14ac:dyDescent="0.3">
      <c r="A73" s="69" t="s">
        <v>3089</v>
      </c>
      <c r="B73" s="69"/>
      <c r="C73" s="70" t="s">
        <v>3413</v>
      </c>
      <c r="D73" s="28" t="s">
        <v>3414</v>
      </c>
      <c r="E73" s="28" t="s">
        <v>3415</v>
      </c>
      <c r="F73" s="71" t="s">
        <v>3416</v>
      </c>
      <c r="G73" s="71" t="s">
        <v>74</v>
      </c>
      <c r="H73" s="72" t="s">
        <v>32</v>
      </c>
      <c r="I73" s="71" t="s">
        <v>21</v>
      </c>
      <c r="J73" s="72" t="s">
        <v>22</v>
      </c>
      <c r="K73" s="82" t="s">
        <v>3417</v>
      </c>
      <c r="L73" s="74" t="s">
        <v>165</v>
      </c>
      <c r="M73" s="75" t="s">
        <v>271</v>
      </c>
      <c r="N73" s="71">
        <v>8812930081</v>
      </c>
    </row>
    <row r="74" spans="1:14" ht="15.6" x14ac:dyDescent="0.3">
      <c r="A74" s="69" t="s">
        <v>3089</v>
      </c>
      <c r="B74" s="69"/>
      <c r="C74" s="70" t="s">
        <v>3418</v>
      </c>
      <c r="D74" s="28" t="s">
        <v>3419</v>
      </c>
      <c r="E74" s="28" t="s">
        <v>1696</v>
      </c>
      <c r="F74" s="71" t="s">
        <v>3420</v>
      </c>
      <c r="G74" s="71" t="s">
        <v>553</v>
      </c>
      <c r="H74" s="72" t="s">
        <v>32</v>
      </c>
      <c r="I74" s="71" t="s">
        <v>21</v>
      </c>
      <c r="J74" s="72" t="s">
        <v>34</v>
      </c>
      <c r="K74" s="73">
        <v>35803</v>
      </c>
      <c r="L74" s="74" t="s">
        <v>165</v>
      </c>
      <c r="M74" s="75" t="s">
        <v>24</v>
      </c>
      <c r="N74" s="71">
        <v>8402828802</v>
      </c>
    </row>
    <row r="75" spans="1:14" ht="15.6" x14ac:dyDescent="0.3">
      <c r="A75" s="69" t="s">
        <v>3089</v>
      </c>
      <c r="B75" s="69"/>
      <c r="C75" s="70" t="s">
        <v>3421</v>
      </c>
      <c r="D75" s="28" t="s">
        <v>3422</v>
      </c>
      <c r="E75" s="28" t="s">
        <v>3423</v>
      </c>
      <c r="F75" s="69" t="s">
        <v>2629</v>
      </c>
      <c r="G75" s="69" t="s">
        <v>3424</v>
      </c>
      <c r="H75" s="72" t="s">
        <v>32</v>
      </c>
      <c r="I75" s="69" t="s">
        <v>21</v>
      </c>
      <c r="J75" s="72" t="s">
        <v>59</v>
      </c>
      <c r="K75" s="73">
        <v>36892</v>
      </c>
      <c r="L75" s="72" t="s">
        <v>165</v>
      </c>
      <c r="M75" s="76" t="s">
        <v>24</v>
      </c>
      <c r="N75" s="69">
        <v>9864624215</v>
      </c>
    </row>
    <row r="76" spans="1:14" ht="15.6" x14ac:dyDescent="0.3">
      <c r="A76" s="69" t="s">
        <v>3089</v>
      </c>
      <c r="B76" s="69"/>
      <c r="C76" s="70" t="s">
        <v>3425</v>
      </c>
      <c r="D76" s="28" t="s">
        <v>3426</v>
      </c>
      <c r="E76" s="28" t="s">
        <v>3427</v>
      </c>
      <c r="F76" s="71" t="s">
        <v>3428</v>
      </c>
      <c r="G76" s="71" t="s">
        <v>3429</v>
      </c>
      <c r="H76" s="72" t="s">
        <v>32</v>
      </c>
      <c r="I76" s="71" t="s">
        <v>21</v>
      </c>
      <c r="J76" s="72" t="s">
        <v>34</v>
      </c>
      <c r="K76" s="74" t="s">
        <v>3430</v>
      </c>
      <c r="L76" s="74" t="s">
        <v>346</v>
      </c>
      <c r="M76" s="75" t="s">
        <v>271</v>
      </c>
      <c r="N76" s="71">
        <v>7578959385</v>
      </c>
    </row>
    <row r="77" spans="1:14" ht="15.6" x14ac:dyDescent="0.3">
      <c r="A77" s="69" t="s">
        <v>3089</v>
      </c>
      <c r="B77" s="69"/>
      <c r="C77" s="70" t="s">
        <v>3431</v>
      </c>
      <c r="D77" s="28" t="s">
        <v>3432</v>
      </c>
      <c r="E77" s="28" t="s">
        <v>3433</v>
      </c>
      <c r="F77" s="69" t="s">
        <v>3434</v>
      </c>
      <c r="G77" s="69" t="s">
        <v>1396</v>
      </c>
      <c r="H77" s="72" t="s">
        <v>32</v>
      </c>
      <c r="I77" s="69" t="s">
        <v>21</v>
      </c>
      <c r="J77" s="72" t="s">
        <v>163</v>
      </c>
      <c r="K77" s="73">
        <v>36043</v>
      </c>
      <c r="L77" s="72" t="s">
        <v>35</v>
      </c>
      <c r="M77" s="76" t="s">
        <v>154</v>
      </c>
      <c r="N77" s="69">
        <v>6900412480</v>
      </c>
    </row>
    <row r="78" spans="1:14" ht="15.6" x14ac:dyDescent="0.3">
      <c r="A78" s="69" t="s">
        <v>3089</v>
      </c>
      <c r="B78" s="69"/>
      <c r="C78" s="70" t="s">
        <v>3435</v>
      </c>
      <c r="D78" s="28" t="s">
        <v>3436</v>
      </c>
      <c r="E78" s="28" t="s">
        <v>3437</v>
      </c>
      <c r="F78" s="69" t="s">
        <v>335</v>
      </c>
      <c r="G78" s="69" t="s">
        <v>3438</v>
      </c>
      <c r="H78" s="72" t="s">
        <v>20</v>
      </c>
      <c r="I78" s="69" t="s">
        <v>21</v>
      </c>
      <c r="J78" s="72" t="s">
        <v>34</v>
      </c>
      <c r="K78" s="72" t="s">
        <v>3439</v>
      </c>
      <c r="L78" s="72" t="s">
        <v>35</v>
      </c>
      <c r="M78" s="76" t="s">
        <v>346</v>
      </c>
      <c r="N78" s="69">
        <v>8812802996</v>
      </c>
    </row>
    <row r="79" spans="1:14" ht="15.6" x14ac:dyDescent="0.3">
      <c r="A79" s="69" t="s">
        <v>3089</v>
      </c>
      <c r="B79" s="69"/>
      <c r="C79" s="70" t="s">
        <v>3440</v>
      </c>
      <c r="D79" s="28" t="s">
        <v>3441</v>
      </c>
      <c r="E79" s="28" t="s">
        <v>3442</v>
      </c>
      <c r="F79" s="71" t="s">
        <v>3443</v>
      </c>
      <c r="G79" s="71" t="s">
        <v>3444</v>
      </c>
      <c r="H79" s="72" t="s">
        <v>20</v>
      </c>
      <c r="I79" s="71" t="s">
        <v>33</v>
      </c>
      <c r="J79" s="72" t="s">
        <v>34</v>
      </c>
      <c r="K79" s="73">
        <v>35769</v>
      </c>
      <c r="L79" s="74" t="s">
        <v>346</v>
      </c>
      <c r="M79" s="75" t="s">
        <v>35</v>
      </c>
      <c r="N79" s="71">
        <v>8876637768</v>
      </c>
    </row>
    <row r="80" spans="1:14" ht="15.6" x14ac:dyDescent="0.3">
      <c r="A80" s="69" t="s">
        <v>3089</v>
      </c>
      <c r="B80" s="69"/>
      <c r="C80" s="70" t="s">
        <v>3445</v>
      </c>
      <c r="D80" s="28" t="s">
        <v>3446</v>
      </c>
      <c r="E80" s="28" t="s">
        <v>3447</v>
      </c>
      <c r="F80" s="69" t="s">
        <v>3448</v>
      </c>
      <c r="G80" s="69" t="s">
        <v>1040</v>
      </c>
      <c r="H80" s="72" t="s">
        <v>20</v>
      </c>
      <c r="I80" s="69" t="s">
        <v>21</v>
      </c>
      <c r="J80" s="72" t="s">
        <v>59</v>
      </c>
      <c r="K80" s="73">
        <v>36557</v>
      </c>
      <c r="L80" s="72" t="s">
        <v>154</v>
      </c>
      <c r="M80" s="76" t="s">
        <v>24</v>
      </c>
      <c r="N80" s="69">
        <v>9435251968</v>
      </c>
    </row>
    <row r="81" spans="1:14" ht="15.6" x14ac:dyDescent="0.3">
      <c r="A81" s="69" t="s">
        <v>3089</v>
      </c>
      <c r="B81" s="69"/>
      <c r="C81" s="70" t="s">
        <v>3449</v>
      </c>
      <c r="D81" s="28" t="s">
        <v>3450</v>
      </c>
      <c r="E81" s="28" t="s">
        <v>3451</v>
      </c>
      <c r="F81" s="69" t="s">
        <v>3452</v>
      </c>
      <c r="G81" s="69" t="s">
        <v>3453</v>
      </c>
      <c r="H81" s="72" t="s">
        <v>32</v>
      </c>
      <c r="I81" s="69" t="s">
        <v>21</v>
      </c>
      <c r="J81" s="72" t="s">
        <v>3155</v>
      </c>
      <c r="K81" s="73">
        <v>36202</v>
      </c>
      <c r="L81" s="72" t="s">
        <v>35</v>
      </c>
      <c r="M81" s="76" t="s">
        <v>165</v>
      </c>
      <c r="N81" s="69">
        <v>8812822304</v>
      </c>
    </row>
    <row r="82" spans="1:14" ht="15.6" x14ac:dyDescent="0.3">
      <c r="A82" s="69" t="s">
        <v>3089</v>
      </c>
      <c r="B82" s="69"/>
      <c r="C82" s="70" t="s">
        <v>3454</v>
      </c>
      <c r="D82" s="28" t="s">
        <v>3455</v>
      </c>
      <c r="E82" s="28" t="s">
        <v>3456</v>
      </c>
      <c r="F82" s="69" t="s">
        <v>3457</v>
      </c>
      <c r="G82" s="69" t="s">
        <v>3458</v>
      </c>
      <c r="H82" s="72" t="s">
        <v>20</v>
      </c>
      <c r="I82" s="69" t="s">
        <v>21</v>
      </c>
      <c r="J82" s="72" t="s">
        <v>22</v>
      </c>
      <c r="K82" s="72" t="s">
        <v>3459</v>
      </c>
      <c r="L82" s="72" t="s">
        <v>131</v>
      </c>
      <c r="M82" s="76" t="s">
        <v>154</v>
      </c>
      <c r="N82" s="69">
        <v>9085638973</v>
      </c>
    </row>
    <row r="83" spans="1:14" ht="15.6" x14ac:dyDescent="0.3">
      <c r="A83" s="69" t="s">
        <v>3089</v>
      </c>
      <c r="B83" s="69"/>
      <c r="C83" s="70" t="s">
        <v>3460</v>
      </c>
      <c r="D83" s="28" t="s">
        <v>3461</v>
      </c>
      <c r="E83" s="28" t="s">
        <v>3462</v>
      </c>
      <c r="F83" s="71" t="s">
        <v>2485</v>
      </c>
      <c r="G83" s="71" t="s">
        <v>3463</v>
      </c>
      <c r="H83" s="72" t="s">
        <v>20</v>
      </c>
      <c r="I83" s="71" t="s">
        <v>21</v>
      </c>
      <c r="J83" s="72" t="s">
        <v>22</v>
      </c>
      <c r="K83" s="74" t="s">
        <v>3464</v>
      </c>
      <c r="L83" s="74" t="s">
        <v>346</v>
      </c>
      <c r="M83" s="75" t="s">
        <v>35</v>
      </c>
      <c r="N83" s="71">
        <v>9365746108</v>
      </c>
    </row>
    <row r="84" spans="1:14" ht="15.6" x14ac:dyDescent="0.3">
      <c r="A84" s="69" t="s">
        <v>3089</v>
      </c>
      <c r="B84" s="69"/>
      <c r="C84" s="70" t="s">
        <v>3465</v>
      </c>
      <c r="D84" s="28" t="s">
        <v>3466</v>
      </c>
      <c r="E84" s="28" t="s">
        <v>3196</v>
      </c>
      <c r="F84" s="71" t="s">
        <v>3467</v>
      </c>
      <c r="G84" s="71" t="s">
        <v>3468</v>
      </c>
      <c r="H84" s="72" t="s">
        <v>32</v>
      </c>
      <c r="I84" s="71" t="s">
        <v>21</v>
      </c>
      <c r="J84" s="72" t="s">
        <v>22</v>
      </c>
      <c r="K84" s="73">
        <v>36801</v>
      </c>
      <c r="L84" s="74" t="s">
        <v>35</v>
      </c>
      <c r="M84" s="75" t="s">
        <v>131</v>
      </c>
      <c r="N84" s="69">
        <v>6000643227</v>
      </c>
    </row>
    <row r="85" spans="1:14" ht="15.6" x14ac:dyDescent="0.3">
      <c r="A85" s="69" t="s">
        <v>3089</v>
      </c>
      <c r="B85" s="69"/>
      <c r="C85" s="70" t="s">
        <v>3469</v>
      </c>
      <c r="D85" s="28" t="s">
        <v>3470</v>
      </c>
      <c r="E85" s="28" t="s">
        <v>3471</v>
      </c>
      <c r="F85" s="69" t="s">
        <v>3472</v>
      </c>
      <c r="G85" s="69" t="s">
        <v>3473</v>
      </c>
      <c r="H85" s="72" t="s">
        <v>20</v>
      </c>
      <c r="I85" s="69" t="s">
        <v>21</v>
      </c>
      <c r="J85" s="72" t="s">
        <v>34</v>
      </c>
      <c r="K85" s="73">
        <v>36841</v>
      </c>
      <c r="L85" s="72" t="s">
        <v>131</v>
      </c>
      <c r="M85" s="76" t="s">
        <v>271</v>
      </c>
      <c r="N85" s="69">
        <v>9954993437</v>
      </c>
    </row>
    <row r="86" spans="1:14" ht="15.6" x14ac:dyDescent="0.3">
      <c r="A86" s="69" t="s">
        <v>3089</v>
      </c>
      <c r="B86" s="69"/>
      <c r="C86" s="70" t="s">
        <v>3474</v>
      </c>
      <c r="D86" s="28" t="s">
        <v>3475</v>
      </c>
      <c r="E86" s="28" t="s">
        <v>3476</v>
      </c>
      <c r="F86" s="69" t="s">
        <v>3477</v>
      </c>
      <c r="G86" s="69" t="s">
        <v>3478</v>
      </c>
      <c r="H86" s="72" t="s">
        <v>20</v>
      </c>
      <c r="I86" s="69" t="s">
        <v>21</v>
      </c>
      <c r="J86" s="72" t="s">
        <v>22</v>
      </c>
      <c r="K86" s="73">
        <v>35957</v>
      </c>
      <c r="L86" s="72" t="s">
        <v>131</v>
      </c>
      <c r="M86" s="76" t="s">
        <v>35</v>
      </c>
      <c r="N86" s="69">
        <v>8979188646</v>
      </c>
    </row>
    <row r="87" spans="1:14" ht="15.6" x14ac:dyDescent="0.3">
      <c r="A87" s="69" t="s">
        <v>3089</v>
      </c>
      <c r="B87" s="69"/>
      <c r="C87" s="70" t="s">
        <v>3479</v>
      </c>
      <c r="D87" s="28" t="s">
        <v>3480</v>
      </c>
      <c r="E87" s="28" t="s">
        <v>3481</v>
      </c>
      <c r="F87" s="69" t="s">
        <v>3482</v>
      </c>
      <c r="G87" s="69" t="s">
        <v>138</v>
      </c>
      <c r="H87" s="72" t="s">
        <v>20</v>
      </c>
      <c r="I87" s="69" t="s">
        <v>21</v>
      </c>
      <c r="J87" s="72" t="s">
        <v>34</v>
      </c>
      <c r="K87" s="72" t="s">
        <v>3483</v>
      </c>
      <c r="L87" s="72" t="s">
        <v>24</v>
      </c>
      <c r="M87" s="76" t="s">
        <v>35</v>
      </c>
      <c r="N87" s="69">
        <v>9706136918</v>
      </c>
    </row>
    <row r="88" spans="1:14" ht="15.6" x14ac:dyDescent="0.3">
      <c r="A88" s="69" t="s">
        <v>3089</v>
      </c>
      <c r="B88" s="69"/>
      <c r="C88" s="70" t="s">
        <v>3484</v>
      </c>
      <c r="D88" s="28" t="s">
        <v>3485</v>
      </c>
      <c r="E88" s="28" t="s">
        <v>3486</v>
      </c>
      <c r="F88" s="71" t="s">
        <v>3487</v>
      </c>
      <c r="G88" s="71" t="s">
        <v>437</v>
      </c>
      <c r="H88" s="72" t="s">
        <v>20</v>
      </c>
      <c r="I88" s="71" t="s">
        <v>21</v>
      </c>
      <c r="J88" s="72" t="s">
        <v>34</v>
      </c>
      <c r="K88" s="74" t="s">
        <v>2681</v>
      </c>
      <c r="L88" s="74" t="s">
        <v>154</v>
      </c>
      <c r="M88" s="75" t="s">
        <v>131</v>
      </c>
      <c r="N88" s="71">
        <v>9365566745</v>
      </c>
    </row>
    <row r="89" spans="1:14" ht="15.6" x14ac:dyDescent="0.3">
      <c r="A89" s="69" t="s">
        <v>3089</v>
      </c>
      <c r="B89" s="69"/>
      <c r="C89" s="70" t="s">
        <v>3488</v>
      </c>
      <c r="D89" s="28" t="s">
        <v>3489</v>
      </c>
      <c r="E89" s="28" t="s">
        <v>3490</v>
      </c>
      <c r="F89" s="69" t="s">
        <v>3491</v>
      </c>
      <c r="G89" s="69" t="s">
        <v>3492</v>
      </c>
      <c r="H89" s="72" t="s">
        <v>32</v>
      </c>
      <c r="I89" s="69" t="s">
        <v>21</v>
      </c>
      <c r="J89" s="72" t="s">
        <v>282</v>
      </c>
      <c r="K89" s="73">
        <v>36171</v>
      </c>
      <c r="L89" s="72" t="s">
        <v>346</v>
      </c>
      <c r="M89" s="76" t="s">
        <v>154</v>
      </c>
      <c r="N89" s="69">
        <v>8638898813</v>
      </c>
    </row>
    <row r="90" spans="1:14" ht="15.6" x14ac:dyDescent="0.3">
      <c r="A90" s="69" t="s">
        <v>3089</v>
      </c>
      <c r="B90" s="69"/>
      <c r="C90" s="70" t="s">
        <v>3493</v>
      </c>
      <c r="D90" s="28" t="s">
        <v>3494</v>
      </c>
      <c r="E90" s="28" t="s">
        <v>3495</v>
      </c>
      <c r="F90" s="69" t="s">
        <v>3496</v>
      </c>
      <c r="G90" s="69" t="s">
        <v>1899</v>
      </c>
      <c r="H90" s="72" t="s">
        <v>20</v>
      </c>
      <c r="I90" s="69" t="s">
        <v>21</v>
      </c>
      <c r="J90" s="72" t="s">
        <v>59</v>
      </c>
      <c r="K90" s="73">
        <v>36596</v>
      </c>
      <c r="L90" s="72" t="s">
        <v>271</v>
      </c>
      <c r="M90" s="76" t="s">
        <v>154</v>
      </c>
      <c r="N90" s="69"/>
    </row>
    <row r="91" spans="1:14" ht="15.6" x14ac:dyDescent="0.3">
      <c r="A91" s="69" t="s">
        <v>3089</v>
      </c>
      <c r="B91" s="69"/>
      <c r="C91" s="70" t="s">
        <v>3497</v>
      </c>
      <c r="D91" s="28" t="s">
        <v>3498</v>
      </c>
      <c r="E91" s="28" t="s">
        <v>3499</v>
      </c>
      <c r="F91" s="71" t="s">
        <v>3500</v>
      </c>
      <c r="G91" s="71" t="s">
        <v>513</v>
      </c>
      <c r="H91" s="72" t="s">
        <v>20</v>
      </c>
      <c r="I91" s="71" t="s">
        <v>21</v>
      </c>
      <c r="J91" s="72" t="s">
        <v>22</v>
      </c>
      <c r="K91" s="74" t="s">
        <v>2752</v>
      </c>
      <c r="L91" s="74" t="s">
        <v>35</v>
      </c>
      <c r="M91" s="75" t="s">
        <v>165</v>
      </c>
      <c r="N91" s="71">
        <v>8399824481</v>
      </c>
    </row>
    <row r="92" spans="1:14" ht="15.6" x14ac:dyDescent="0.3">
      <c r="A92" s="69" t="s">
        <v>3089</v>
      </c>
      <c r="B92" s="69"/>
      <c r="C92" s="70" t="s">
        <v>3501</v>
      </c>
      <c r="D92" s="28" t="s">
        <v>3502</v>
      </c>
      <c r="E92" s="28" t="s">
        <v>3503</v>
      </c>
      <c r="F92" s="71" t="s">
        <v>3504</v>
      </c>
      <c r="G92" s="71" t="s">
        <v>3505</v>
      </c>
      <c r="H92" s="72" t="s">
        <v>20</v>
      </c>
      <c r="I92" s="71" t="s">
        <v>33</v>
      </c>
      <c r="J92" s="72" t="s">
        <v>34</v>
      </c>
      <c r="K92" s="74" t="s">
        <v>3506</v>
      </c>
      <c r="L92" s="74" t="s">
        <v>24</v>
      </c>
      <c r="M92" s="75" t="s">
        <v>154</v>
      </c>
      <c r="N92" s="71"/>
    </row>
    <row r="93" spans="1:14" ht="15.6" x14ac:dyDescent="0.3">
      <c r="A93" s="69" t="s">
        <v>3089</v>
      </c>
      <c r="B93" s="69"/>
      <c r="C93" s="70" t="s">
        <v>3507</v>
      </c>
      <c r="D93" s="28" t="s">
        <v>3508</v>
      </c>
      <c r="E93" s="28" t="s">
        <v>3509</v>
      </c>
      <c r="F93" s="71" t="s">
        <v>2116</v>
      </c>
      <c r="G93" s="71" t="s">
        <v>2555</v>
      </c>
      <c r="H93" s="72" t="s">
        <v>32</v>
      </c>
      <c r="I93" s="71" t="s">
        <v>33</v>
      </c>
      <c r="J93" s="72" t="s">
        <v>34</v>
      </c>
      <c r="K93" s="73">
        <v>36563</v>
      </c>
      <c r="L93" s="74" t="s">
        <v>154</v>
      </c>
      <c r="M93" s="75" t="s">
        <v>24</v>
      </c>
      <c r="N93" s="71">
        <v>9365908478</v>
      </c>
    </row>
    <row r="94" spans="1:14" ht="15.6" x14ac:dyDescent="0.3">
      <c r="A94" s="69" t="s">
        <v>3089</v>
      </c>
      <c r="B94" s="69"/>
      <c r="C94" s="70" t="s">
        <v>3510</v>
      </c>
      <c r="D94" s="28" t="s">
        <v>3511</v>
      </c>
      <c r="E94" s="28" t="s">
        <v>3512</v>
      </c>
      <c r="F94" s="69" t="s">
        <v>3513</v>
      </c>
      <c r="G94" s="69" t="s">
        <v>3514</v>
      </c>
      <c r="H94" s="72" t="s">
        <v>20</v>
      </c>
      <c r="I94" s="69" t="s">
        <v>21</v>
      </c>
      <c r="J94" s="72" t="s">
        <v>22</v>
      </c>
      <c r="K94" s="72" t="s">
        <v>3515</v>
      </c>
      <c r="L94" s="72" t="s">
        <v>154</v>
      </c>
      <c r="M94" s="76" t="s">
        <v>131</v>
      </c>
      <c r="N94" s="69">
        <v>7575936707</v>
      </c>
    </row>
    <row r="95" spans="1:14" ht="15.6" x14ac:dyDescent="0.3">
      <c r="A95" s="69" t="s">
        <v>3089</v>
      </c>
      <c r="B95" s="69"/>
      <c r="C95" s="70" t="s">
        <v>3516</v>
      </c>
      <c r="D95" s="28" t="s">
        <v>3517</v>
      </c>
      <c r="E95" s="28" t="s">
        <v>3518</v>
      </c>
      <c r="F95" s="71" t="s">
        <v>3519</v>
      </c>
      <c r="G95" s="71" t="s">
        <v>1396</v>
      </c>
      <c r="H95" s="72" t="s">
        <v>32</v>
      </c>
      <c r="I95" s="71" t="s">
        <v>21</v>
      </c>
      <c r="J95" s="72" t="s">
        <v>163</v>
      </c>
      <c r="K95" s="73">
        <v>36345</v>
      </c>
      <c r="L95" s="74" t="s">
        <v>35</v>
      </c>
      <c r="M95" s="75" t="s">
        <v>24</v>
      </c>
      <c r="N95" s="71">
        <v>6900590812</v>
      </c>
    </row>
    <row r="96" spans="1:14" ht="15.6" x14ac:dyDescent="0.3">
      <c r="A96" s="69" t="s">
        <v>3089</v>
      </c>
      <c r="B96" s="69"/>
      <c r="C96" s="70" t="s">
        <v>3520</v>
      </c>
      <c r="D96" s="28" t="s">
        <v>3521</v>
      </c>
      <c r="E96" s="28" t="s">
        <v>3522</v>
      </c>
      <c r="F96" s="69" t="s">
        <v>3523</v>
      </c>
      <c r="G96" s="69" t="s">
        <v>3524</v>
      </c>
      <c r="H96" s="72" t="s">
        <v>32</v>
      </c>
      <c r="I96" s="69" t="s">
        <v>21</v>
      </c>
      <c r="J96" s="72" t="s">
        <v>282</v>
      </c>
      <c r="K96" s="73">
        <v>36678</v>
      </c>
      <c r="L96" s="72" t="s">
        <v>154</v>
      </c>
      <c r="M96" s="76" t="s">
        <v>24</v>
      </c>
      <c r="N96" s="69">
        <v>6900492095</v>
      </c>
    </row>
    <row r="97" spans="1:14" ht="15.6" x14ac:dyDescent="0.3">
      <c r="A97" s="69" t="s">
        <v>3089</v>
      </c>
      <c r="B97" s="69"/>
      <c r="C97" s="70" t="s">
        <v>3525</v>
      </c>
      <c r="D97" s="28" t="s">
        <v>3526</v>
      </c>
      <c r="E97" s="28" t="s">
        <v>3527</v>
      </c>
      <c r="F97" s="69" t="s">
        <v>3528</v>
      </c>
      <c r="G97" s="69" t="s">
        <v>3529</v>
      </c>
      <c r="H97" s="72" t="s">
        <v>32</v>
      </c>
      <c r="I97" s="69" t="s">
        <v>21</v>
      </c>
      <c r="J97" s="72" t="s">
        <v>34</v>
      </c>
      <c r="K97" s="72" t="s">
        <v>3530</v>
      </c>
      <c r="L97" s="72" t="s">
        <v>271</v>
      </c>
      <c r="M97" s="76" t="s">
        <v>131</v>
      </c>
      <c r="N97" s="69">
        <v>8638512164</v>
      </c>
    </row>
    <row r="98" spans="1:14" ht="15.6" x14ac:dyDescent="0.3">
      <c r="A98" s="69" t="s">
        <v>3089</v>
      </c>
      <c r="B98" s="69"/>
      <c r="C98" s="70" t="s">
        <v>3531</v>
      </c>
      <c r="D98" s="28" t="s">
        <v>135</v>
      </c>
      <c r="E98" s="28" t="s">
        <v>48</v>
      </c>
      <c r="F98" s="71" t="s">
        <v>3532</v>
      </c>
      <c r="G98" s="71" t="s">
        <v>3027</v>
      </c>
      <c r="H98" s="3" t="s">
        <v>32</v>
      </c>
      <c r="I98" s="71" t="s">
        <v>21</v>
      </c>
      <c r="J98" s="3" t="s">
        <v>22</v>
      </c>
      <c r="K98" s="6">
        <v>36864</v>
      </c>
      <c r="L98" s="74" t="s">
        <v>131</v>
      </c>
      <c r="M98" s="75" t="s">
        <v>271</v>
      </c>
      <c r="N98" s="71">
        <v>8011346028</v>
      </c>
    </row>
    <row r="99" spans="1:14" ht="15.6" x14ac:dyDescent="0.3">
      <c r="A99" s="69" t="s">
        <v>3089</v>
      </c>
      <c r="B99" s="69"/>
      <c r="C99" s="70" t="s">
        <v>3533</v>
      </c>
      <c r="D99" s="28" t="s">
        <v>3534</v>
      </c>
      <c r="E99" s="28" t="s">
        <v>3535</v>
      </c>
      <c r="F99" s="69" t="s">
        <v>3536</v>
      </c>
      <c r="G99" s="69" t="s">
        <v>3478</v>
      </c>
      <c r="H99" s="72" t="s">
        <v>20</v>
      </c>
      <c r="I99" s="69" t="s">
        <v>21</v>
      </c>
      <c r="J99" s="72" t="s">
        <v>22</v>
      </c>
      <c r="K99" s="73">
        <v>36526</v>
      </c>
      <c r="L99" s="72" t="s">
        <v>24</v>
      </c>
      <c r="M99" s="76" t="s">
        <v>271</v>
      </c>
      <c r="N99" s="69">
        <v>9127305079</v>
      </c>
    </row>
    <row r="100" spans="1:14" ht="15.6" x14ac:dyDescent="0.3">
      <c r="A100" s="69" t="s">
        <v>3089</v>
      </c>
      <c r="B100" s="69"/>
      <c r="C100" s="70" t="s">
        <v>3537</v>
      </c>
      <c r="D100" s="28" t="s">
        <v>3538</v>
      </c>
      <c r="E100" s="28" t="s">
        <v>3539</v>
      </c>
      <c r="F100" s="71" t="s">
        <v>3540</v>
      </c>
      <c r="G100" s="71" t="s">
        <v>3541</v>
      </c>
      <c r="H100" s="72" t="s">
        <v>20</v>
      </c>
      <c r="I100" s="71" t="s">
        <v>21</v>
      </c>
      <c r="J100" s="72" t="s">
        <v>59</v>
      </c>
      <c r="K100" s="73">
        <v>36321</v>
      </c>
      <c r="L100" s="74" t="s">
        <v>35</v>
      </c>
      <c r="M100" s="75" t="s">
        <v>154</v>
      </c>
      <c r="N100" s="71">
        <v>9365430271</v>
      </c>
    </row>
    <row r="101" spans="1:14" ht="15.6" x14ac:dyDescent="0.3">
      <c r="A101" s="69" t="s">
        <v>3089</v>
      </c>
      <c r="B101" s="69"/>
      <c r="C101" s="70" t="s">
        <v>3542</v>
      </c>
      <c r="D101" s="28" t="s">
        <v>3543</v>
      </c>
      <c r="E101" s="28" t="s">
        <v>3544</v>
      </c>
      <c r="F101" s="69" t="s">
        <v>3545</v>
      </c>
      <c r="G101" s="69" t="s">
        <v>1547</v>
      </c>
      <c r="H101" s="72" t="s">
        <v>20</v>
      </c>
      <c r="I101" s="69" t="s">
        <v>21</v>
      </c>
      <c r="J101" s="72" t="s">
        <v>22</v>
      </c>
      <c r="K101" s="73">
        <v>36436</v>
      </c>
      <c r="L101" s="72" t="s">
        <v>354</v>
      </c>
      <c r="M101" s="76" t="s">
        <v>35</v>
      </c>
      <c r="N101" s="69">
        <v>6001261371</v>
      </c>
    </row>
    <row r="102" spans="1:14" ht="15.6" x14ac:dyDescent="0.3">
      <c r="A102" s="69" t="s">
        <v>3089</v>
      </c>
      <c r="B102" s="69"/>
      <c r="C102" s="70" t="s">
        <v>3546</v>
      </c>
      <c r="D102" s="28" t="s">
        <v>3547</v>
      </c>
      <c r="E102" s="28" t="s">
        <v>3548</v>
      </c>
      <c r="F102" s="69" t="s">
        <v>3549</v>
      </c>
      <c r="G102" s="69" t="s">
        <v>3550</v>
      </c>
      <c r="H102" s="72" t="s">
        <v>32</v>
      </c>
      <c r="I102" s="69" t="s">
        <v>21</v>
      </c>
      <c r="J102" s="72" t="s">
        <v>22</v>
      </c>
      <c r="K102" s="73">
        <v>36777</v>
      </c>
      <c r="L102" s="72" t="s">
        <v>24</v>
      </c>
      <c r="M102" s="76" t="s">
        <v>346</v>
      </c>
      <c r="N102" s="69">
        <v>8472850371</v>
      </c>
    </row>
    <row r="103" spans="1:14" ht="15.6" x14ac:dyDescent="0.3">
      <c r="A103" s="69" t="s">
        <v>3089</v>
      </c>
      <c r="B103" s="69"/>
      <c r="C103" s="70" t="s">
        <v>3551</v>
      </c>
      <c r="D103" s="28" t="s">
        <v>3552</v>
      </c>
      <c r="E103" s="28" t="s">
        <v>3553</v>
      </c>
      <c r="F103" s="71" t="s">
        <v>3554</v>
      </c>
      <c r="G103" s="71" t="s">
        <v>98</v>
      </c>
      <c r="H103" s="72" t="s">
        <v>32</v>
      </c>
      <c r="I103" s="71" t="s">
        <v>21</v>
      </c>
      <c r="J103" s="72" t="s">
        <v>59</v>
      </c>
      <c r="K103" s="73">
        <v>36255</v>
      </c>
      <c r="L103" s="74" t="s">
        <v>24</v>
      </c>
      <c r="M103" s="75" t="s">
        <v>3555</v>
      </c>
      <c r="N103" s="71">
        <v>6001205140</v>
      </c>
    </row>
    <row r="104" spans="1:14" ht="15.6" x14ac:dyDescent="0.3">
      <c r="A104" s="69" t="s">
        <v>3089</v>
      </c>
      <c r="B104" s="69"/>
      <c r="C104" s="70" t="s">
        <v>3556</v>
      </c>
      <c r="D104" s="28" t="s">
        <v>966</v>
      </c>
      <c r="E104" s="28" t="s">
        <v>3557</v>
      </c>
      <c r="F104" s="69" t="s">
        <v>3558</v>
      </c>
      <c r="G104" s="69" t="s">
        <v>553</v>
      </c>
      <c r="H104" s="72" t="s">
        <v>32</v>
      </c>
      <c r="I104" s="69" t="s">
        <v>21</v>
      </c>
      <c r="J104" s="72" t="s">
        <v>59</v>
      </c>
      <c r="K104" s="72" t="s">
        <v>3559</v>
      </c>
      <c r="L104" s="72" t="s">
        <v>165</v>
      </c>
      <c r="M104" s="76" t="s">
        <v>35</v>
      </c>
      <c r="N104" s="69"/>
    </row>
    <row r="105" spans="1:14" ht="15.6" x14ac:dyDescent="0.3">
      <c r="A105" s="69" t="s">
        <v>3089</v>
      </c>
      <c r="B105" s="69"/>
      <c r="C105" s="70" t="s">
        <v>3560</v>
      </c>
      <c r="D105" s="28" t="s">
        <v>3561</v>
      </c>
      <c r="E105" s="28" t="s">
        <v>3562</v>
      </c>
      <c r="F105" s="69" t="s">
        <v>3563</v>
      </c>
      <c r="G105" s="69" t="s">
        <v>3564</v>
      </c>
      <c r="H105" s="72" t="s">
        <v>20</v>
      </c>
      <c r="I105" s="69" t="s">
        <v>21</v>
      </c>
      <c r="J105" s="72" t="s">
        <v>282</v>
      </c>
      <c r="K105" s="73">
        <v>36474</v>
      </c>
      <c r="L105" s="72" t="s">
        <v>35</v>
      </c>
      <c r="M105" s="76" t="s">
        <v>154</v>
      </c>
      <c r="N105" s="69">
        <v>8638509316</v>
      </c>
    </row>
    <row r="106" spans="1:14" ht="15.6" x14ac:dyDescent="0.3">
      <c r="A106" s="69" t="s">
        <v>3089</v>
      </c>
      <c r="B106" s="69"/>
      <c r="C106" s="70" t="s">
        <v>3565</v>
      </c>
      <c r="D106" s="28" t="s">
        <v>3566</v>
      </c>
      <c r="E106" s="28" t="s">
        <v>3567</v>
      </c>
      <c r="F106" s="69" t="s">
        <v>3568</v>
      </c>
      <c r="G106" s="69" t="s">
        <v>2354</v>
      </c>
      <c r="H106" s="72" t="s">
        <v>20</v>
      </c>
      <c r="I106" s="69" t="s">
        <v>21</v>
      </c>
      <c r="J106" s="72" t="s">
        <v>22</v>
      </c>
      <c r="K106" s="72" t="s">
        <v>438</v>
      </c>
      <c r="L106" s="72" t="s">
        <v>154</v>
      </c>
      <c r="M106" s="76" t="s">
        <v>131</v>
      </c>
      <c r="N106" s="69"/>
    </row>
    <row r="107" spans="1:14" ht="15.6" x14ac:dyDescent="0.3">
      <c r="A107" s="69" t="s">
        <v>3089</v>
      </c>
      <c r="B107" s="69"/>
      <c r="C107" s="70" t="s">
        <v>3569</v>
      </c>
      <c r="D107" s="28" t="s">
        <v>3570</v>
      </c>
      <c r="E107" s="28" t="s">
        <v>3571</v>
      </c>
      <c r="F107" s="69" t="s">
        <v>3572</v>
      </c>
      <c r="G107" s="69" t="s">
        <v>3573</v>
      </c>
      <c r="H107" s="72" t="s">
        <v>20</v>
      </c>
      <c r="I107" s="69" t="s">
        <v>21</v>
      </c>
      <c r="J107" s="72" t="s">
        <v>34</v>
      </c>
      <c r="K107" s="73" t="s">
        <v>1476</v>
      </c>
      <c r="L107" s="72" t="s">
        <v>354</v>
      </c>
      <c r="M107" s="76" t="s">
        <v>271</v>
      </c>
      <c r="N107" s="69">
        <v>9859132737</v>
      </c>
    </row>
    <row r="108" spans="1:14" ht="15.6" x14ac:dyDescent="0.3">
      <c r="A108" s="69" t="s">
        <v>3089</v>
      </c>
      <c r="B108" s="69"/>
      <c r="C108" s="70" t="s">
        <v>3574</v>
      </c>
      <c r="D108" s="28" t="s">
        <v>3575</v>
      </c>
      <c r="E108" s="28" t="s">
        <v>3576</v>
      </c>
      <c r="F108" s="71" t="s">
        <v>3577</v>
      </c>
      <c r="G108" s="71" t="s">
        <v>1430</v>
      </c>
      <c r="H108" s="72" t="s">
        <v>32</v>
      </c>
      <c r="I108" s="71" t="s">
        <v>21</v>
      </c>
      <c r="J108" s="72" t="s">
        <v>34</v>
      </c>
      <c r="K108" s="73">
        <v>36718</v>
      </c>
      <c r="L108" s="74" t="s">
        <v>35</v>
      </c>
      <c r="M108" s="75" t="s">
        <v>165</v>
      </c>
      <c r="N108" s="71">
        <v>7086155470</v>
      </c>
    </row>
    <row r="109" spans="1:14" ht="15.6" x14ac:dyDescent="0.3">
      <c r="A109" s="69" t="s">
        <v>3089</v>
      </c>
      <c r="B109" s="69"/>
      <c r="C109" s="70" t="s">
        <v>3578</v>
      </c>
      <c r="D109" s="28" t="s">
        <v>3579</v>
      </c>
      <c r="E109" s="28" t="s">
        <v>3580</v>
      </c>
      <c r="F109" s="69" t="s">
        <v>3581</v>
      </c>
      <c r="G109" s="69" t="s">
        <v>3582</v>
      </c>
      <c r="H109" s="72" t="s">
        <v>32</v>
      </c>
      <c r="I109" s="69" t="s">
        <v>21</v>
      </c>
      <c r="J109" s="72" t="s">
        <v>22</v>
      </c>
      <c r="K109" s="72" t="s">
        <v>3583</v>
      </c>
      <c r="L109" s="72" t="s">
        <v>35</v>
      </c>
      <c r="M109" s="76" t="s">
        <v>24</v>
      </c>
      <c r="N109" s="69">
        <v>9864993198</v>
      </c>
    </row>
    <row r="110" spans="1:14" ht="15.6" x14ac:dyDescent="0.3">
      <c r="A110" s="69" t="s">
        <v>3089</v>
      </c>
      <c r="B110" s="69"/>
      <c r="C110" s="70" t="s">
        <v>3584</v>
      </c>
      <c r="D110" s="28" t="s">
        <v>3585</v>
      </c>
      <c r="E110" s="28" t="s">
        <v>3586</v>
      </c>
      <c r="F110" s="71" t="s">
        <v>3587</v>
      </c>
      <c r="G110" s="71" t="s">
        <v>3336</v>
      </c>
      <c r="H110" s="72" t="s">
        <v>20</v>
      </c>
      <c r="I110" s="71" t="s">
        <v>21</v>
      </c>
      <c r="J110" s="72" t="s">
        <v>22</v>
      </c>
      <c r="K110" s="74" t="s">
        <v>3588</v>
      </c>
      <c r="L110" s="74" t="s">
        <v>35</v>
      </c>
      <c r="M110" s="75" t="s">
        <v>131</v>
      </c>
      <c r="N110" s="71">
        <v>7086102176</v>
      </c>
    </row>
    <row r="111" spans="1:14" ht="15.6" x14ac:dyDescent="0.3">
      <c r="A111" s="69" t="s">
        <v>3089</v>
      </c>
      <c r="B111" s="69"/>
      <c r="C111" s="70" t="s">
        <v>3589</v>
      </c>
      <c r="D111" s="28" t="s">
        <v>3590</v>
      </c>
      <c r="E111" s="28" t="s">
        <v>3591</v>
      </c>
      <c r="F111" s="71" t="s">
        <v>3592</v>
      </c>
      <c r="G111" s="71" t="s">
        <v>3593</v>
      </c>
      <c r="H111" s="72" t="s">
        <v>32</v>
      </c>
      <c r="I111" s="71" t="s">
        <v>21</v>
      </c>
      <c r="J111" s="72" t="s">
        <v>22</v>
      </c>
      <c r="K111" s="74" t="s">
        <v>1277</v>
      </c>
      <c r="L111" s="74" t="s">
        <v>154</v>
      </c>
      <c r="M111" s="75" t="s">
        <v>24</v>
      </c>
      <c r="N111" s="71">
        <v>7578092116</v>
      </c>
    </row>
    <row r="112" spans="1:14" ht="15.6" x14ac:dyDescent="0.3">
      <c r="A112" s="69" t="s">
        <v>3089</v>
      </c>
      <c r="B112" s="69"/>
      <c r="C112" s="70" t="s">
        <v>3594</v>
      </c>
      <c r="D112" s="28" t="s">
        <v>3595</v>
      </c>
      <c r="E112" s="28" t="s">
        <v>3596</v>
      </c>
      <c r="F112" s="71" t="s">
        <v>3597</v>
      </c>
      <c r="G112" s="71" t="s">
        <v>1271</v>
      </c>
      <c r="H112" s="72" t="s">
        <v>32</v>
      </c>
      <c r="I112" s="71" t="s">
        <v>21</v>
      </c>
      <c r="J112" s="72" t="s">
        <v>22</v>
      </c>
      <c r="K112" s="73">
        <v>36495</v>
      </c>
      <c r="L112" s="74" t="s">
        <v>35</v>
      </c>
      <c r="M112" s="75" t="s">
        <v>165</v>
      </c>
      <c r="N112" s="71">
        <v>9706462256</v>
      </c>
    </row>
    <row r="113" spans="1:14" ht="15.6" x14ac:dyDescent="0.3">
      <c r="A113" s="69" t="s">
        <v>3089</v>
      </c>
      <c r="B113" s="69"/>
      <c r="C113" s="70" t="s">
        <v>3598</v>
      </c>
      <c r="D113" s="28" t="s">
        <v>3599</v>
      </c>
      <c r="E113" s="28" t="s">
        <v>1394</v>
      </c>
      <c r="F113" s="69" t="s">
        <v>1395</v>
      </c>
      <c r="G113" s="69" t="s">
        <v>1396</v>
      </c>
      <c r="H113" s="72" t="s">
        <v>32</v>
      </c>
      <c r="I113" s="69" t="s">
        <v>21</v>
      </c>
      <c r="J113" s="72" t="s">
        <v>163</v>
      </c>
      <c r="K113" s="72" t="s">
        <v>2965</v>
      </c>
      <c r="L113" s="72" t="s">
        <v>35</v>
      </c>
      <c r="M113" s="76" t="s">
        <v>154</v>
      </c>
      <c r="N113" s="69">
        <v>8812083396</v>
      </c>
    </row>
    <row r="114" spans="1:14" ht="15.6" x14ac:dyDescent="0.3">
      <c r="A114" s="69" t="s">
        <v>3089</v>
      </c>
      <c r="B114" s="69"/>
      <c r="C114" s="70" t="s">
        <v>3600</v>
      </c>
      <c r="D114" s="28" t="s">
        <v>3601</v>
      </c>
      <c r="E114" s="28" t="s">
        <v>3602</v>
      </c>
      <c r="F114" s="69" t="s">
        <v>3603</v>
      </c>
      <c r="G114" s="69" t="s">
        <v>3604</v>
      </c>
      <c r="H114" s="72" t="s">
        <v>20</v>
      </c>
      <c r="I114" s="69" t="s">
        <v>33</v>
      </c>
      <c r="J114" s="72" t="s">
        <v>34</v>
      </c>
      <c r="K114" s="72" t="s">
        <v>2082</v>
      </c>
      <c r="L114" s="72" t="s">
        <v>154</v>
      </c>
      <c r="M114" s="76" t="s">
        <v>131</v>
      </c>
      <c r="N114" s="69">
        <v>7896903739</v>
      </c>
    </row>
    <row r="115" spans="1:14" ht="15.6" x14ac:dyDescent="0.3">
      <c r="A115" s="69" t="s">
        <v>3089</v>
      </c>
      <c r="B115" s="69"/>
      <c r="C115" s="70" t="s">
        <v>3605</v>
      </c>
      <c r="D115" s="28" t="s">
        <v>2104</v>
      </c>
      <c r="E115" s="28" t="s">
        <v>3606</v>
      </c>
      <c r="F115" s="69" t="s">
        <v>3607</v>
      </c>
      <c r="G115" s="69" t="s">
        <v>2555</v>
      </c>
      <c r="H115" s="72" t="s">
        <v>20</v>
      </c>
      <c r="I115" s="69" t="s">
        <v>33</v>
      </c>
      <c r="J115" s="72" t="s">
        <v>34</v>
      </c>
      <c r="K115" s="73">
        <v>36281</v>
      </c>
      <c r="L115" s="72" t="s">
        <v>24</v>
      </c>
      <c r="M115" s="76" t="s">
        <v>271</v>
      </c>
      <c r="N115" s="69">
        <v>9365755840</v>
      </c>
    </row>
    <row r="116" spans="1:14" ht="15.6" x14ac:dyDescent="0.3">
      <c r="A116" s="69" t="s">
        <v>3089</v>
      </c>
      <c r="B116" s="69"/>
      <c r="C116" s="70" t="s">
        <v>3608</v>
      </c>
      <c r="D116" s="28" t="s">
        <v>3609</v>
      </c>
      <c r="E116" s="28" t="s">
        <v>3610</v>
      </c>
      <c r="F116" s="71" t="s">
        <v>3611</v>
      </c>
      <c r="G116" s="71" t="s">
        <v>498</v>
      </c>
      <c r="H116" s="72" t="s">
        <v>32</v>
      </c>
      <c r="I116" s="71" t="s">
        <v>21</v>
      </c>
      <c r="J116" s="72" t="s">
        <v>34</v>
      </c>
      <c r="K116" s="73">
        <v>36220</v>
      </c>
      <c r="L116" s="74" t="s">
        <v>154</v>
      </c>
      <c r="M116" s="75" t="s">
        <v>24</v>
      </c>
      <c r="N116" s="71">
        <v>9085636779</v>
      </c>
    </row>
    <row r="117" spans="1:14" ht="15.6" x14ac:dyDescent="0.3">
      <c r="A117" s="69" t="s">
        <v>3089</v>
      </c>
      <c r="B117" s="69"/>
      <c r="C117" s="70" t="s">
        <v>3612</v>
      </c>
      <c r="D117" s="28" t="s">
        <v>3613</v>
      </c>
      <c r="E117" s="28" t="s">
        <v>3614</v>
      </c>
      <c r="F117" s="69" t="s">
        <v>3615</v>
      </c>
      <c r="G117" s="69" t="s">
        <v>3616</v>
      </c>
      <c r="H117" s="72" t="s">
        <v>32</v>
      </c>
      <c r="I117" s="69" t="s">
        <v>21</v>
      </c>
      <c r="J117" s="72" t="s">
        <v>22</v>
      </c>
      <c r="K117" s="73">
        <v>35586</v>
      </c>
      <c r="L117" s="72" t="s">
        <v>165</v>
      </c>
      <c r="M117" s="76" t="s">
        <v>60</v>
      </c>
      <c r="N117" s="69">
        <v>8724079954</v>
      </c>
    </row>
    <row r="118" spans="1:14" ht="15.6" x14ac:dyDescent="0.3">
      <c r="A118" s="69" t="s">
        <v>3089</v>
      </c>
      <c r="B118" s="69"/>
      <c r="C118" s="70" t="s">
        <v>3617</v>
      </c>
      <c r="D118" s="28" t="s">
        <v>3618</v>
      </c>
      <c r="E118" s="28" t="s">
        <v>3619</v>
      </c>
      <c r="F118" s="71" t="s">
        <v>3620</v>
      </c>
      <c r="G118" s="71" t="s">
        <v>1547</v>
      </c>
      <c r="H118" s="74" t="s">
        <v>32</v>
      </c>
      <c r="I118" s="71" t="s">
        <v>21</v>
      </c>
      <c r="J118" s="74" t="s">
        <v>22</v>
      </c>
      <c r="K118" s="71" t="s">
        <v>3621</v>
      </c>
      <c r="L118" s="74" t="s">
        <v>35</v>
      </c>
      <c r="M118" s="75" t="s">
        <v>154</v>
      </c>
      <c r="N118" s="81"/>
    </row>
    <row r="119" spans="1:14" ht="15.6" x14ac:dyDescent="0.3">
      <c r="A119" s="69" t="s">
        <v>3089</v>
      </c>
      <c r="B119" s="69"/>
      <c r="C119" s="70" t="s">
        <v>3622</v>
      </c>
      <c r="D119" s="28" t="s">
        <v>263</v>
      </c>
      <c r="E119" s="28" t="s">
        <v>3623</v>
      </c>
      <c r="F119" s="69" t="s">
        <v>3624</v>
      </c>
      <c r="G119" s="69" t="s">
        <v>3625</v>
      </c>
      <c r="H119" s="72" t="s">
        <v>20</v>
      </c>
      <c r="I119" s="69" t="s">
        <v>21</v>
      </c>
      <c r="J119" s="72" t="s">
        <v>22</v>
      </c>
      <c r="K119" s="73">
        <v>35715</v>
      </c>
      <c r="L119" s="72" t="s">
        <v>346</v>
      </c>
      <c r="M119" s="76" t="s">
        <v>35</v>
      </c>
      <c r="N119" s="69">
        <v>7664856358</v>
      </c>
    </row>
    <row r="120" spans="1:14" ht="15.6" x14ac:dyDescent="0.3">
      <c r="A120" s="69" t="s">
        <v>3089</v>
      </c>
      <c r="B120" s="69"/>
      <c r="C120" s="70" t="s">
        <v>3626</v>
      </c>
      <c r="D120" s="28" t="s">
        <v>1540</v>
      </c>
      <c r="E120" s="28" t="s">
        <v>3627</v>
      </c>
      <c r="F120" s="71" t="s">
        <v>3628</v>
      </c>
      <c r="G120" s="71" t="s">
        <v>3629</v>
      </c>
      <c r="H120" s="72" t="s">
        <v>20</v>
      </c>
      <c r="I120" s="71" t="s">
        <v>21</v>
      </c>
      <c r="J120" s="72" t="s">
        <v>59</v>
      </c>
      <c r="K120" s="74" t="s">
        <v>3182</v>
      </c>
      <c r="L120" s="74" t="s">
        <v>35</v>
      </c>
      <c r="M120" s="75" t="s">
        <v>154</v>
      </c>
      <c r="N120" s="71">
        <v>7636908074</v>
      </c>
    </row>
    <row r="121" spans="1:14" ht="15.6" x14ac:dyDescent="0.3">
      <c r="A121" s="69" t="s">
        <v>3089</v>
      </c>
      <c r="B121" s="69"/>
      <c r="C121" s="70" t="s">
        <v>3630</v>
      </c>
      <c r="D121" s="28" t="s">
        <v>2720</v>
      </c>
      <c r="E121" s="28" t="s">
        <v>3631</v>
      </c>
      <c r="F121" s="69" t="s">
        <v>3632</v>
      </c>
      <c r="G121" s="69" t="s">
        <v>750</v>
      </c>
      <c r="H121" s="72" t="s">
        <v>20</v>
      </c>
      <c r="I121" s="69" t="s">
        <v>21</v>
      </c>
      <c r="J121" s="72" t="s">
        <v>59</v>
      </c>
      <c r="K121" s="72" t="s">
        <v>3633</v>
      </c>
      <c r="L121" s="72" t="s">
        <v>154</v>
      </c>
      <c r="M121" s="76" t="s">
        <v>131</v>
      </c>
      <c r="N121" s="69">
        <v>6900615809</v>
      </c>
    </row>
    <row r="122" spans="1:14" ht="15.6" x14ac:dyDescent="0.3">
      <c r="A122" s="69" t="s">
        <v>3089</v>
      </c>
      <c r="B122" s="69"/>
      <c r="C122" s="70" t="s">
        <v>3634</v>
      </c>
      <c r="D122" s="28" t="s">
        <v>3635</v>
      </c>
      <c r="E122" s="28" t="s">
        <v>3636</v>
      </c>
      <c r="F122" s="71" t="s">
        <v>3637</v>
      </c>
      <c r="G122" s="71" t="s">
        <v>3638</v>
      </c>
      <c r="H122" s="72" t="s">
        <v>32</v>
      </c>
      <c r="I122" s="71" t="s">
        <v>21</v>
      </c>
      <c r="J122" s="72" t="s">
        <v>22</v>
      </c>
      <c r="K122" s="74" t="s">
        <v>3639</v>
      </c>
      <c r="L122" s="74" t="s">
        <v>346</v>
      </c>
      <c r="M122" s="75" t="s">
        <v>154</v>
      </c>
      <c r="N122" s="71">
        <v>9678579022</v>
      </c>
    </row>
    <row r="123" spans="1:14" ht="15.6" x14ac:dyDescent="0.3">
      <c r="A123" s="69" t="s">
        <v>3089</v>
      </c>
      <c r="B123" s="69"/>
      <c r="C123" s="70" t="s">
        <v>3640</v>
      </c>
      <c r="D123" s="28" t="s">
        <v>3641</v>
      </c>
      <c r="E123" s="28" t="s">
        <v>3642</v>
      </c>
      <c r="F123" s="71" t="s">
        <v>3643</v>
      </c>
      <c r="G123" s="71" t="s">
        <v>106</v>
      </c>
      <c r="H123" s="72" t="s">
        <v>20</v>
      </c>
      <c r="I123" s="71" t="s">
        <v>21</v>
      </c>
      <c r="J123" s="72" t="s">
        <v>59</v>
      </c>
      <c r="K123" s="82" t="s">
        <v>3644</v>
      </c>
      <c r="L123" s="74" t="s">
        <v>346</v>
      </c>
      <c r="M123" s="75" t="s">
        <v>35</v>
      </c>
      <c r="N123" s="71">
        <v>8135098105</v>
      </c>
    </row>
    <row r="124" spans="1:14" ht="15.6" x14ac:dyDescent="0.3">
      <c r="A124" s="69" t="s">
        <v>3089</v>
      </c>
      <c r="B124" s="69"/>
      <c r="C124" s="70" t="s">
        <v>3645</v>
      </c>
      <c r="D124" s="28" t="s">
        <v>3646</v>
      </c>
      <c r="E124" s="28" t="s">
        <v>3647</v>
      </c>
      <c r="F124" s="69" t="s">
        <v>993</v>
      </c>
      <c r="G124" s="69" t="s">
        <v>3648</v>
      </c>
      <c r="H124" s="72" t="s">
        <v>20</v>
      </c>
      <c r="I124" s="69" t="s">
        <v>21</v>
      </c>
      <c r="J124" s="72" t="s">
        <v>34</v>
      </c>
      <c r="K124" s="72" t="s">
        <v>3649</v>
      </c>
      <c r="L124" s="72" t="s">
        <v>3650</v>
      </c>
      <c r="M124" s="76" t="s">
        <v>346</v>
      </c>
      <c r="N124" s="69">
        <v>8638210197</v>
      </c>
    </row>
    <row r="125" spans="1:14" ht="15.6" x14ac:dyDescent="0.3">
      <c r="A125" s="69" t="s">
        <v>3089</v>
      </c>
      <c r="B125" s="69"/>
      <c r="C125" s="70" t="s">
        <v>3651</v>
      </c>
      <c r="D125" s="28" t="s">
        <v>3652</v>
      </c>
      <c r="E125" s="28" t="s">
        <v>3653</v>
      </c>
      <c r="F125" s="69" t="s">
        <v>1632</v>
      </c>
      <c r="G125" s="69" t="s">
        <v>3654</v>
      </c>
      <c r="H125" s="72" t="s">
        <v>32</v>
      </c>
      <c r="I125" s="69" t="s">
        <v>21</v>
      </c>
      <c r="J125" s="72" t="s">
        <v>22</v>
      </c>
      <c r="K125" s="72" t="s">
        <v>3655</v>
      </c>
      <c r="L125" s="72" t="s">
        <v>346</v>
      </c>
      <c r="M125" s="76" t="s">
        <v>24</v>
      </c>
      <c r="N125" s="69">
        <v>7664856358</v>
      </c>
    </row>
    <row r="126" spans="1:14" ht="15.6" x14ac:dyDescent="0.3">
      <c r="A126" s="69" t="s">
        <v>3089</v>
      </c>
      <c r="B126" s="69"/>
      <c r="C126" s="70" t="s">
        <v>3656</v>
      </c>
      <c r="D126" s="28" t="s">
        <v>3657</v>
      </c>
      <c r="E126" s="28" t="s">
        <v>3658</v>
      </c>
      <c r="F126" s="69" t="s">
        <v>3659</v>
      </c>
      <c r="G126" s="69" t="s">
        <v>3660</v>
      </c>
      <c r="H126" s="72" t="s">
        <v>32</v>
      </c>
      <c r="I126" s="69" t="s">
        <v>21</v>
      </c>
      <c r="J126" s="72" t="s">
        <v>34</v>
      </c>
      <c r="K126" s="73">
        <v>36016</v>
      </c>
      <c r="L126" s="72" t="s">
        <v>24</v>
      </c>
      <c r="M126" s="76" t="s">
        <v>271</v>
      </c>
      <c r="N126" s="69">
        <v>9365430271</v>
      </c>
    </row>
    <row r="127" spans="1:14" ht="15.6" x14ac:dyDescent="0.3">
      <c r="A127" s="69" t="s">
        <v>3089</v>
      </c>
      <c r="B127" s="69"/>
      <c r="C127" s="70" t="s">
        <v>3661</v>
      </c>
      <c r="D127" s="28" t="s">
        <v>3662</v>
      </c>
      <c r="E127" s="28" t="s">
        <v>3663</v>
      </c>
      <c r="F127" s="69" t="s">
        <v>3664</v>
      </c>
      <c r="G127" s="69" t="s">
        <v>1074</v>
      </c>
      <c r="H127" s="72" t="s">
        <v>32</v>
      </c>
      <c r="I127" s="69" t="s">
        <v>21</v>
      </c>
      <c r="J127" s="72" t="s">
        <v>34</v>
      </c>
      <c r="K127" s="73">
        <v>36535</v>
      </c>
      <c r="L127" s="72" t="s">
        <v>154</v>
      </c>
      <c r="M127" s="76" t="s">
        <v>60</v>
      </c>
      <c r="N127" s="69">
        <v>8876750166</v>
      </c>
    </row>
    <row r="128" spans="1:14" ht="15.6" x14ac:dyDescent="0.3">
      <c r="A128" s="69" t="s">
        <v>3089</v>
      </c>
      <c r="B128" s="69"/>
      <c r="C128" s="70" t="s">
        <v>3665</v>
      </c>
      <c r="D128" s="28" t="s">
        <v>3666</v>
      </c>
      <c r="E128" s="28" t="s">
        <v>3667</v>
      </c>
      <c r="F128" s="69" t="s">
        <v>3668</v>
      </c>
      <c r="G128" s="69" t="s">
        <v>3593</v>
      </c>
      <c r="H128" s="72" t="s">
        <v>32</v>
      </c>
      <c r="I128" s="69" t="s">
        <v>21</v>
      </c>
      <c r="J128" s="72" t="s">
        <v>22</v>
      </c>
      <c r="K128" s="73" t="s">
        <v>3669</v>
      </c>
      <c r="L128" s="72" t="s">
        <v>24</v>
      </c>
      <c r="M128" s="76" t="s">
        <v>154</v>
      </c>
      <c r="N128" s="69">
        <v>9706496538</v>
      </c>
    </row>
    <row r="129" spans="1:14" ht="15.6" x14ac:dyDescent="0.3">
      <c r="A129" s="69" t="s">
        <v>3089</v>
      </c>
      <c r="B129" s="69"/>
      <c r="C129" s="70" t="s">
        <v>3670</v>
      </c>
      <c r="D129" s="28" t="s">
        <v>3671</v>
      </c>
      <c r="E129" s="28" t="s">
        <v>3672</v>
      </c>
      <c r="F129" s="69" t="s">
        <v>3673</v>
      </c>
      <c r="G129" s="69" t="s">
        <v>3453</v>
      </c>
      <c r="H129" s="72" t="s">
        <v>20</v>
      </c>
      <c r="I129" s="69" t="s">
        <v>21</v>
      </c>
      <c r="J129" s="72" t="s">
        <v>22</v>
      </c>
      <c r="K129" s="73">
        <v>35648</v>
      </c>
      <c r="L129" s="72" t="s">
        <v>165</v>
      </c>
      <c r="M129" s="76" t="s">
        <v>271</v>
      </c>
      <c r="N129" s="69">
        <v>636902002</v>
      </c>
    </row>
    <row r="130" spans="1:14" ht="15.6" x14ac:dyDescent="0.3">
      <c r="A130" s="69" t="s">
        <v>3089</v>
      </c>
      <c r="B130" s="69"/>
      <c r="C130" s="70" t="s">
        <v>3674</v>
      </c>
      <c r="D130" s="28" t="s">
        <v>3675</v>
      </c>
      <c r="E130" s="28" t="s">
        <v>3676</v>
      </c>
      <c r="F130" s="69" t="s">
        <v>3677</v>
      </c>
      <c r="G130" s="69" t="s">
        <v>513</v>
      </c>
      <c r="H130" s="72" t="s">
        <v>32</v>
      </c>
      <c r="I130" s="69" t="s">
        <v>21</v>
      </c>
      <c r="J130" s="72" t="s">
        <v>34</v>
      </c>
      <c r="K130" s="72" t="s">
        <v>3678</v>
      </c>
      <c r="L130" s="72" t="s">
        <v>24</v>
      </c>
      <c r="M130" s="76" t="s">
        <v>165</v>
      </c>
      <c r="N130" s="69">
        <v>8399931055</v>
      </c>
    </row>
    <row r="131" spans="1:14" ht="15.6" x14ac:dyDescent="0.3">
      <c r="A131" s="69" t="s">
        <v>3089</v>
      </c>
      <c r="B131" s="69"/>
      <c r="C131" s="70" t="s">
        <v>3679</v>
      </c>
      <c r="D131" s="36" t="s">
        <v>3680</v>
      </c>
      <c r="E131" s="36" t="s">
        <v>3681</v>
      </c>
      <c r="F131" s="36" t="s">
        <v>3682</v>
      </c>
      <c r="G131" s="36" t="s">
        <v>3683</v>
      </c>
      <c r="H131" s="77" t="s">
        <v>32</v>
      </c>
      <c r="I131" s="36" t="s">
        <v>21</v>
      </c>
      <c r="J131" s="72" t="s">
        <v>59</v>
      </c>
      <c r="K131" s="83">
        <v>36409</v>
      </c>
      <c r="L131" s="49" t="s">
        <v>165</v>
      </c>
      <c r="M131" s="77" t="s">
        <v>24</v>
      </c>
      <c r="N131" s="36">
        <v>9085480932</v>
      </c>
    </row>
    <row r="132" spans="1:14" ht="15.6" x14ac:dyDescent="0.3">
      <c r="A132" s="69" t="s">
        <v>3089</v>
      </c>
      <c r="B132" s="69"/>
      <c r="C132" s="70" t="s">
        <v>3684</v>
      </c>
      <c r="D132" s="36" t="s">
        <v>3685</v>
      </c>
      <c r="E132" s="36" t="s">
        <v>3686</v>
      </c>
      <c r="F132" s="36" t="s">
        <v>3628</v>
      </c>
      <c r="G132" s="36" t="s">
        <v>1430</v>
      </c>
      <c r="H132" s="77" t="s">
        <v>32</v>
      </c>
      <c r="I132" s="36" t="s">
        <v>21</v>
      </c>
      <c r="J132" s="72" t="s">
        <v>59</v>
      </c>
      <c r="K132" s="49" t="s">
        <v>3687</v>
      </c>
      <c r="L132" s="49" t="s">
        <v>165</v>
      </c>
      <c r="M132" s="77" t="s">
        <v>271</v>
      </c>
      <c r="N132" s="36">
        <v>9678115112</v>
      </c>
    </row>
    <row r="133" spans="1:14" ht="15.6" x14ac:dyDescent="0.3">
      <c r="A133" s="69" t="s">
        <v>3089</v>
      </c>
      <c r="B133" s="69"/>
      <c r="C133" s="70" t="s">
        <v>3688</v>
      </c>
      <c r="D133" s="28" t="s">
        <v>3689</v>
      </c>
      <c r="E133" s="28" t="s">
        <v>3690</v>
      </c>
      <c r="F133" s="69" t="s">
        <v>3691</v>
      </c>
      <c r="G133" s="69" t="s">
        <v>2260</v>
      </c>
      <c r="H133" s="72" t="s">
        <v>32</v>
      </c>
      <c r="I133" s="69" t="s">
        <v>21</v>
      </c>
      <c r="J133" s="72" t="s">
        <v>22</v>
      </c>
      <c r="K133" s="73">
        <v>36742</v>
      </c>
      <c r="L133" s="72" t="s">
        <v>131</v>
      </c>
      <c r="M133" s="76" t="s">
        <v>35</v>
      </c>
      <c r="N133" s="69">
        <v>8135818020</v>
      </c>
    </row>
    <row r="134" spans="1:14" ht="15.6" x14ac:dyDescent="0.3">
      <c r="A134" s="69" t="s">
        <v>3089</v>
      </c>
      <c r="B134" s="69"/>
      <c r="C134" s="70" t="s">
        <v>3692</v>
      </c>
      <c r="D134" s="36" t="s">
        <v>3693</v>
      </c>
      <c r="E134" s="36" t="s">
        <v>3694</v>
      </c>
      <c r="F134" s="36" t="s">
        <v>3695</v>
      </c>
      <c r="G134" s="36" t="s">
        <v>3660</v>
      </c>
      <c r="H134" s="77" t="s">
        <v>32</v>
      </c>
      <c r="I134" s="36" t="s">
        <v>21</v>
      </c>
      <c r="J134" s="49" t="s">
        <v>34</v>
      </c>
      <c r="K134" s="84">
        <v>36567</v>
      </c>
      <c r="L134" s="49" t="s">
        <v>346</v>
      </c>
      <c r="M134" s="77" t="s">
        <v>165</v>
      </c>
      <c r="N134" s="36">
        <v>9706420898</v>
      </c>
    </row>
    <row r="135" spans="1:14" ht="15.6" x14ac:dyDescent="0.3">
      <c r="A135" s="69" t="s">
        <v>3089</v>
      </c>
      <c r="B135" s="69"/>
      <c r="C135" s="70" t="s">
        <v>3696</v>
      </c>
      <c r="D135" s="28" t="s">
        <v>3697</v>
      </c>
      <c r="E135" s="28" t="s">
        <v>3698</v>
      </c>
      <c r="F135" s="69" t="s">
        <v>3699</v>
      </c>
      <c r="G135" s="69" t="s">
        <v>1430</v>
      </c>
      <c r="H135" s="72" t="s">
        <v>32</v>
      </c>
      <c r="I135" s="69" t="s">
        <v>21</v>
      </c>
      <c r="J135" s="72" t="s">
        <v>59</v>
      </c>
      <c r="K135" s="72" t="s">
        <v>3588</v>
      </c>
      <c r="L135" s="72" t="s">
        <v>165</v>
      </c>
      <c r="M135" s="76" t="s">
        <v>24</v>
      </c>
      <c r="N135" s="69">
        <v>7002980527</v>
      </c>
    </row>
    <row r="136" spans="1:14" ht="15.6" x14ac:dyDescent="0.3">
      <c r="A136" s="69" t="s">
        <v>3089</v>
      </c>
      <c r="B136" s="69"/>
      <c r="C136" s="70" t="s">
        <v>3700</v>
      </c>
      <c r="D136" s="28" t="s">
        <v>3701</v>
      </c>
      <c r="E136" s="28" t="s">
        <v>3702</v>
      </c>
      <c r="F136" s="71" t="s">
        <v>3703</v>
      </c>
      <c r="G136" s="71" t="s">
        <v>3704</v>
      </c>
      <c r="H136" s="72" t="s">
        <v>32</v>
      </c>
      <c r="I136" s="71" t="s">
        <v>21</v>
      </c>
      <c r="J136" s="72" t="s">
        <v>22</v>
      </c>
      <c r="K136" s="74" t="s">
        <v>3705</v>
      </c>
      <c r="L136" s="74" t="s">
        <v>154</v>
      </c>
      <c r="M136" s="75" t="s">
        <v>60</v>
      </c>
      <c r="N136" s="71">
        <v>6002794623</v>
      </c>
    </row>
    <row r="137" spans="1:14" ht="15.6" x14ac:dyDescent="0.3">
      <c r="A137" s="69" t="s">
        <v>3089</v>
      </c>
      <c r="B137" s="69"/>
      <c r="C137" s="70" t="s">
        <v>3706</v>
      </c>
      <c r="D137" s="28" t="s">
        <v>2251</v>
      </c>
      <c r="E137" s="28" t="s">
        <v>3707</v>
      </c>
      <c r="F137" s="69" t="s">
        <v>3708</v>
      </c>
      <c r="G137" s="69" t="s">
        <v>3709</v>
      </c>
      <c r="H137" s="72" t="s">
        <v>32</v>
      </c>
      <c r="I137" s="69" t="s">
        <v>21</v>
      </c>
      <c r="J137" s="72" t="s">
        <v>59</v>
      </c>
      <c r="K137" s="73">
        <v>36647</v>
      </c>
      <c r="L137" s="72" t="s">
        <v>354</v>
      </c>
      <c r="M137" s="76" t="s">
        <v>165</v>
      </c>
      <c r="N137" s="69">
        <v>9101147994</v>
      </c>
    </row>
    <row r="138" spans="1:14" ht="15.6" x14ac:dyDescent="0.3">
      <c r="A138" s="69" t="s">
        <v>3089</v>
      </c>
      <c r="B138" s="69"/>
      <c r="C138" s="70" t="s">
        <v>3710</v>
      </c>
      <c r="D138" s="28" t="s">
        <v>3711</v>
      </c>
      <c r="E138" s="28" t="s">
        <v>3712</v>
      </c>
      <c r="F138" s="71" t="s">
        <v>3713</v>
      </c>
      <c r="G138" s="71" t="s">
        <v>3388</v>
      </c>
      <c r="H138" s="72" t="s">
        <v>32</v>
      </c>
      <c r="I138" s="71" t="s">
        <v>21</v>
      </c>
      <c r="J138" s="72" t="s">
        <v>34</v>
      </c>
      <c r="K138" s="73">
        <v>36441</v>
      </c>
      <c r="L138" s="74" t="s">
        <v>346</v>
      </c>
      <c r="M138" s="75" t="s">
        <v>35</v>
      </c>
      <c r="N138" s="71">
        <v>9127412072</v>
      </c>
    </row>
    <row r="139" spans="1:14" ht="15.6" x14ac:dyDescent="0.3">
      <c r="A139" s="69" t="s">
        <v>3089</v>
      </c>
      <c r="B139" s="69"/>
      <c r="C139" s="70" t="s">
        <v>3714</v>
      </c>
      <c r="D139" s="28" t="s">
        <v>3715</v>
      </c>
      <c r="E139" s="28" t="s">
        <v>3716</v>
      </c>
      <c r="F139" s="71" t="s">
        <v>3717</v>
      </c>
      <c r="G139" s="71" t="s">
        <v>513</v>
      </c>
      <c r="H139" s="72" t="s">
        <v>32</v>
      </c>
      <c r="I139" s="71" t="s">
        <v>21</v>
      </c>
      <c r="J139" s="72" t="s">
        <v>22</v>
      </c>
      <c r="K139" s="74" t="s">
        <v>3718</v>
      </c>
      <c r="L139" s="74" t="s">
        <v>35</v>
      </c>
      <c r="M139" s="75" t="s">
        <v>24</v>
      </c>
      <c r="N139" s="71">
        <v>6003976840</v>
      </c>
    </row>
    <row r="140" spans="1:14" ht="15.6" x14ac:dyDescent="0.3">
      <c r="A140" s="69" t="s">
        <v>3089</v>
      </c>
      <c r="B140" s="69"/>
      <c r="C140" s="70" t="s">
        <v>3719</v>
      </c>
      <c r="D140" s="28" t="s">
        <v>3720</v>
      </c>
      <c r="E140" s="28" t="s">
        <v>3721</v>
      </c>
      <c r="F140" s="71" t="s">
        <v>3722</v>
      </c>
      <c r="G140" s="71" t="s">
        <v>3723</v>
      </c>
      <c r="H140" s="72" t="s">
        <v>20</v>
      </c>
      <c r="I140" s="71" t="s">
        <v>21</v>
      </c>
      <c r="J140" s="72" t="s">
        <v>163</v>
      </c>
      <c r="K140" s="82" t="s">
        <v>2349</v>
      </c>
      <c r="L140" s="74" t="s">
        <v>35</v>
      </c>
      <c r="M140" s="75" t="s">
        <v>24</v>
      </c>
      <c r="N140" s="71">
        <v>6002987847</v>
      </c>
    </row>
    <row r="141" spans="1:14" ht="15.6" x14ac:dyDescent="0.3">
      <c r="A141" s="69" t="s">
        <v>3089</v>
      </c>
      <c r="B141" s="69"/>
      <c r="C141" s="70" t="s">
        <v>3724</v>
      </c>
      <c r="D141" s="28" t="s">
        <v>3725</v>
      </c>
      <c r="E141" s="28" t="s">
        <v>3726</v>
      </c>
      <c r="F141" s="69" t="s">
        <v>3727</v>
      </c>
      <c r="G141" s="69" t="s">
        <v>3728</v>
      </c>
      <c r="H141" s="72" t="s">
        <v>20</v>
      </c>
      <c r="I141" s="69" t="s">
        <v>21</v>
      </c>
      <c r="J141" s="72" t="s">
        <v>163</v>
      </c>
      <c r="K141" s="73" t="s">
        <v>2349</v>
      </c>
      <c r="L141" s="72" t="s">
        <v>35</v>
      </c>
      <c r="M141" s="76" t="s">
        <v>131</v>
      </c>
      <c r="N141" s="69">
        <v>6379630194</v>
      </c>
    </row>
    <row r="142" spans="1:14" ht="15.6" x14ac:dyDescent="0.3">
      <c r="A142" s="69" t="s">
        <v>3089</v>
      </c>
      <c r="B142" s="69"/>
      <c r="C142" s="70" t="s">
        <v>3729</v>
      </c>
      <c r="D142" s="28" t="s">
        <v>3730</v>
      </c>
      <c r="E142" s="28" t="s">
        <v>3731</v>
      </c>
      <c r="F142" s="69" t="s">
        <v>3732</v>
      </c>
      <c r="G142" s="69" t="s">
        <v>3733</v>
      </c>
      <c r="H142" s="72" t="s">
        <v>20</v>
      </c>
      <c r="I142" s="69" t="s">
        <v>21</v>
      </c>
      <c r="J142" s="72" t="s">
        <v>22</v>
      </c>
      <c r="K142" s="72" t="s">
        <v>3734</v>
      </c>
      <c r="L142" s="72" t="s">
        <v>165</v>
      </c>
      <c r="M142" s="76" t="s">
        <v>271</v>
      </c>
      <c r="N142" s="69">
        <v>9365565152</v>
      </c>
    </row>
    <row r="143" spans="1:14" ht="15.6" x14ac:dyDescent="0.3">
      <c r="A143" s="69" t="s">
        <v>3089</v>
      </c>
      <c r="B143" s="69"/>
      <c r="C143" s="70" t="s">
        <v>3735</v>
      </c>
      <c r="D143" s="28" t="s">
        <v>3736</v>
      </c>
      <c r="E143" s="28" t="s">
        <v>3737</v>
      </c>
      <c r="F143" s="71" t="s">
        <v>3738</v>
      </c>
      <c r="G143" s="71" t="s">
        <v>3739</v>
      </c>
      <c r="H143" s="72" t="s">
        <v>32</v>
      </c>
      <c r="I143" s="71" t="s">
        <v>21</v>
      </c>
      <c r="J143" s="72" t="s">
        <v>163</v>
      </c>
      <c r="K143" s="74" t="s">
        <v>3740</v>
      </c>
      <c r="L143" s="74" t="s">
        <v>35</v>
      </c>
      <c r="M143" s="75" t="s">
        <v>24</v>
      </c>
      <c r="N143" s="71">
        <v>7635811421</v>
      </c>
    </row>
    <row r="144" spans="1:14" ht="15.6" x14ac:dyDescent="0.3">
      <c r="A144" s="69" t="s">
        <v>3089</v>
      </c>
      <c r="B144" s="69"/>
      <c r="C144" s="70" t="s">
        <v>3741</v>
      </c>
      <c r="D144" s="28" t="s">
        <v>3742</v>
      </c>
      <c r="E144" s="28" t="s">
        <v>3743</v>
      </c>
      <c r="F144" s="69" t="s">
        <v>3744</v>
      </c>
      <c r="G144" s="69" t="s">
        <v>3745</v>
      </c>
      <c r="H144" s="72" t="s">
        <v>20</v>
      </c>
      <c r="I144" s="69" t="s">
        <v>21</v>
      </c>
      <c r="J144" s="72" t="s">
        <v>22</v>
      </c>
      <c r="K144" s="73" t="s">
        <v>3746</v>
      </c>
      <c r="L144" s="72" t="s">
        <v>24</v>
      </c>
      <c r="M144" s="76" t="s">
        <v>354</v>
      </c>
      <c r="N144" s="69"/>
    </row>
    <row r="145" spans="1:14" ht="15.6" x14ac:dyDescent="0.3">
      <c r="A145" s="69" t="s">
        <v>3089</v>
      </c>
      <c r="B145" s="69"/>
      <c r="C145" s="70" t="s">
        <v>3747</v>
      </c>
      <c r="D145" s="28" t="s">
        <v>3748</v>
      </c>
      <c r="E145" s="28" t="s">
        <v>3749</v>
      </c>
      <c r="F145" s="69" t="s">
        <v>3750</v>
      </c>
      <c r="G145" s="69" t="s">
        <v>3751</v>
      </c>
      <c r="H145" s="72" t="s">
        <v>20</v>
      </c>
      <c r="I145" s="69" t="s">
        <v>21</v>
      </c>
      <c r="J145" s="72" t="s">
        <v>22</v>
      </c>
      <c r="K145" s="72" t="s">
        <v>3752</v>
      </c>
      <c r="L145" s="72" t="s">
        <v>346</v>
      </c>
      <c r="M145" s="76" t="s">
        <v>24</v>
      </c>
      <c r="N145" s="69">
        <v>8011514587</v>
      </c>
    </row>
    <row r="146" spans="1:14" ht="15.6" x14ac:dyDescent="0.3">
      <c r="A146" s="69" t="s">
        <v>3089</v>
      </c>
      <c r="B146" s="69"/>
      <c r="C146" s="70" t="s">
        <v>3753</v>
      </c>
      <c r="D146" s="28" t="s">
        <v>3754</v>
      </c>
      <c r="E146" s="28" t="s">
        <v>3755</v>
      </c>
      <c r="F146" s="69" t="s">
        <v>3756</v>
      </c>
      <c r="G146" s="69" t="s">
        <v>3757</v>
      </c>
      <c r="H146" s="72" t="s">
        <v>32</v>
      </c>
      <c r="I146" s="69" t="s">
        <v>21</v>
      </c>
      <c r="J146" s="72" t="s">
        <v>22</v>
      </c>
      <c r="K146" s="72" t="s">
        <v>3758</v>
      </c>
      <c r="L146" s="72" t="s">
        <v>346</v>
      </c>
      <c r="M146" s="76" t="s">
        <v>154</v>
      </c>
      <c r="N146" s="69">
        <v>8638898813</v>
      </c>
    </row>
    <row r="147" spans="1:14" ht="15.6" x14ac:dyDescent="0.3">
      <c r="A147" s="69" t="s">
        <v>3089</v>
      </c>
      <c r="B147" s="69"/>
      <c r="C147" s="70" t="s">
        <v>3759</v>
      </c>
      <c r="D147" s="28" t="s">
        <v>3760</v>
      </c>
      <c r="E147" s="28" t="s">
        <v>3761</v>
      </c>
      <c r="F147" s="71" t="s">
        <v>3762</v>
      </c>
      <c r="G147" s="71" t="s">
        <v>3763</v>
      </c>
      <c r="H147" s="72" t="s">
        <v>32</v>
      </c>
      <c r="I147" s="71" t="s">
        <v>21</v>
      </c>
      <c r="J147" s="72" t="s">
        <v>22</v>
      </c>
      <c r="K147" s="73">
        <v>36281</v>
      </c>
      <c r="L147" s="74" t="s">
        <v>24</v>
      </c>
      <c r="M147" s="75" t="s">
        <v>271</v>
      </c>
      <c r="N147" s="71">
        <v>8811038381</v>
      </c>
    </row>
    <row r="148" spans="1:14" ht="15.6" x14ac:dyDescent="0.3">
      <c r="A148" s="69" t="s">
        <v>3089</v>
      </c>
      <c r="B148" s="69"/>
      <c r="C148" s="70" t="s">
        <v>3764</v>
      </c>
      <c r="D148" s="28" t="s">
        <v>3765</v>
      </c>
      <c r="E148" s="28" t="s">
        <v>3766</v>
      </c>
      <c r="F148" s="69" t="s">
        <v>3767</v>
      </c>
      <c r="G148" s="69" t="s">
        <v>3768</v>
      </c>
      <c r="H148" s="72" t="s">
        <v>32</v>
      </c>
      <c r="I148" s="69" t="s">
        <v>21</v>
      </c>
      <c r="J148" s="72" t="s">
        <v>282</v>
      </c>
      <c r="K148" s="73">
        <v>36800</v>
      </c>
      <c r="L148" s="72" t="s">
        <v>346</v>
      </c>
      <c r="M148" s="76" t="s">
        <v>271</v>
      </c>
      <c r="N148" s="69">
        <v>9365897242</v>
      </c>
    </row>
    <row r="149" spans="1:14" ht="15.6" x14ac:dyDescent="0.3">
      <c r="A149" s="69" t="s">
        <v>3089</v>
      </c>
      <c r="B149" s="69"/>
      <c r="C149" s="70" t="s">
        <v>3769</v>
      </c>
      <c r="D149" s="28" t="s">
        <v>3770</v>
      </c>
      <c r="E149" s="28" t="s">
        <v>3771</v>
      </c>
      <c r="F149" s="69" t="s">
        <v>3772</v>
      </c>
      <c r="G149" s="69" t="s">
        <v>2260</v>
      </c>
      <c r="H149" s="72" t="s">
        <v>32</v>
      </c>
      <c r="I149" s="69" t="s">
        <v>21</v>
      </c>
      <c r="J149" s="72" t="s">
        <v>22</v>
      </c>
      <c r="K149" s="73">
        <v>36282</v>
      </c>
      <c r="L149" s="72" t="s">
        <v>35</v>
      </c>
      <c r="M149" s="76" t="s">
        <v>154</v>
      </c>
      <c r="N149" s="69"/>
    </row>
    <row r="150" spans="1:14" ht="15.6" x14ac:dyDescent="0.3">
      <c r="A150" s="69" t="s">
        <v>3089</v>
      </c>
      <c r="B150" s="69"/>
      <c r="C150" s="70" t="s">
        <v>3773</v>
      </c>
      <c r="D150" s="28" t="s">
        <v>3774</v>
      </c>
      <c r="E150" s="28" t="s">
        <v>3775</v>
      </c>
      <c r="F150" s="69" t="s">
        <v>3549</v>
      </c>
      <c r="G150" s="69" t="s">
        <v>3776</v>
      </c>
      <c r="H150" s="72" t="s">
        <v>32</v>
      </c>
      <c r="I150" s="69" t="s">
        <v>21</v>
      </c>
      <c r="J150" s="72" t="s">
        <v>34</v>
      </c>
      <c r="K150" s="72" t="s">
        <v>3777</v>
      </c>
      <c r="L150" s="72" t="s">
        <v>271</v>
      </c>
      <c r="M150" s="76" t="s">
        <v>131</v>
      </c>
      <c r="N150" s="69">
        <v>8638288898</v>
      </c>
    </row>
    <row r="151" spans="1:14" ht="15.6" x14ac:dyDescent="0.3">
      <c r="A151" s="69" t="s">
        <v>3089</v>
      </c>
      <c r="B151" s="69"/>
      <c r="C151" s="70" t="s">
        <v>3778</v>
      </c>
      <c r="D151" s="28" t="s">
        <v>2533</v>
      </c>
      <c r="E151" s="28" t="s">
        <v>1112</v>
      </c>
      <c r="F151" s="71" t="s">
        <v>483</v>
      </c>
      <c r="G151" s="71" t="s">
        <v>1040</v>
      </c>
      <c r="H151" s="72" t="s">
        <v>32</v>
      </c>
      <c r="I151" s="71" t="s">
        <v>33</v>
      </c>
      <c r="J151" s="72" t="s">
        <v>34</v>
      </c>
      <c r="K151" s="74" t="s">
        <v>3779</v>
      </c>
      <c r="L151" s="74" t="s">
        <v>24</v>
      </c>
      <c r="M151" s="75" t="s">
        <v>346</v>
      </c>
      <c r="N151" s="71">
        <v>7896329949</v>
      </c>
    </row>
    <row r="152" spans="1:14" ht="15.6" x14ac:dyDescent="0.3">
      <c r="A152" s="69" t="s">
        <v>3089</v>
      </c>
      <c r="B152" s="69"/>
      <c r="C152" s="70" t="s">
        <v>3780</v>
      </c>
      <c r="D152" s="28" t="s">
        <v>3781</v>
      </c>
      <c r="E152" s="28" t="s">
        <v>3782</v>
      </c>
      <c r="F152" s="69" t="s">
        <v>3783</v>
      </c>
      <c r="G152" s="69" t="s">
        <v>3784</v>
      </c>
      <c r="H152" s="72" t="s">
        <v>32</v>
      </c>
      <c r="I152" s="69" t="s">
        <v>21</v>
      </c>
      <c r="J152" s="72" t="s">
        <v>34</v>
      </c>
      <c r="K152" s="73" t="s">
        <v>3785</v>
      </c>
      <c r="L152" s="72" t="s">
        <v>154</v>
      </c>
      <c r="M152" s="76" t="s">
        <v>60</v>
      </c>
      <c r="N152" s="69">
        <v>7086434503</v>
      </c>
    </row>
    <row r="153" spans="1:14" ht="15.6" x14ac:dyDescent="0.3">
      <c r="A153" s="69" t="s">
        <v>3089</v>
      </c>
      <c r="B153" s="69"/>
      <c r="C153" s="70" t="s">
        <v>3786</v>
      </c>
      <c r="D153" s="28" t="s">
        <v>3787</v>
      </c>
      <c r="E153" s="28" t="s">
        <v>3788</v>
      </c>
      <c r="F153" s="71" t="s">
        <v>3789</v>
      </c>
      <c r="G153" s="71" t="s">
        <v>3790</v>
      </c>
      <c r="H153" s="72" t="s">
        <v>32</v>
      </c>
      <c r="I153" s="71" t="s">
        <v>21</v>
      </c>
      <c r="J153" s="72" t="s">
        <v>22</v>
      </c>
      <c r="K153" s="73">
        <v>36534</v>
      </c>
      <c r="L153" s="74" t="s">
        <v>35</v>
      </c>
      <c r="M153" s="75" t="s">
        <v>165</v>
      </c>
      <c r="N153" s="71">
        <v>6900330303</v>
      </c>
    </row>
    <row r="154" spans="1:14" ht="15.6" x14ac:dyDescent="0.3">
      <c r="A154" s="69" t="s">
        <v>3089</v>
      </c>
      <c r="B154" s="69"/>
      <c r="C154" s="70" t="s">
        <v>3791</v>
      </c>
      <c r="D154" s="28" t="s">
        <v>3792</v>
      </c>
      <c r="E154" s="28" t="s">
        <v>3793</v>
      </c>
      <c r="F154" s="69" t="s">
        <v>3794</v>
      </c>
      <c r="G154" s="69" t="s">
        <v>3795</v>
      </c>
      <c r="H154" s="72" t="s">
        <v>32</v>
      </c>
      <c r="I154" s="69" t="s">
        <v>21</v>
      </c>
      <c r="J154" s="72" t="s">
        <v>22</v>
      </c>
      <c r="K154" s="73" t="s">
        <v>3796</v>
      </c>
      <c r="L154" s="72" t="s">
        <v>35</v>
      </c>
      <c r="M154" s="76" t="s">
        <v>60</v>
      </c>
      <c r="N154" s="69">
        <v>7896392925</v>
      </c>
    </row>
    <row r="155" spans="1:14" ht="15.6" x14ac:dyDescent="0.3">
      <c r="A155" s="69" t="s">
        <v>3089</v>
      </c>
      <c r="B155" s="69"/>
      <c r="C155" s="70" t="s">
        <v>3797</v>
      </c>
      <c r="D155" s="28" t="s">
        <v>3798</v>
      </c>
      <c r="E155" s="28" t="s">
        <v>3799</v>
      </c>
      <c r="F155" s="71" t="s">
        <v>3800</v>
      </c>
      <c r="G155" s="71" t="s">
        <v>106</v>
      </c>
      <c r="H155" s="74" t="s">
        <v>32</v>
      </c>
      <c r="I155" s="71" t="s">
        <v>21</v>
      </c>
      <c r="J155" s="74" t="s">
        <v>59</v>
      </c>
      <c r="K155" s="71" t="s">
        <v>3801</v>
      </c>
      <c r="L155" s="74" t="s">
        <v>154</v>
      </c>
      <c r="M155" s="75" t="s">
        <v>35</v>
      </c>
      <c r="N155" s="81"/>
    </row>
    <row r="156" spans="1:14" ht="15.6" x14ac:dyDescent="0.3">
      <c r="A156" s="69" t="s">
        <v>3089</v>
      </c>
      <c r="B156" s="69"/>
      <c r="C156" s="70" t="s">
        <v>3802</v>
      </c>
      <c r="D156" s="28" t="s">
        <v>878</v>
      </c>
      <c r="E156" s="28" t="s">
        <v>3803</v>
      </c>
      <c r="F156" s="71" t="s">
        <v>3804</v>
      </c>
      <c r="G156" s="71" t="s">
        <v>106</v>
      </c>
      <c r="H156" s="72" t="s">
        <v>32</v>
      </c>
      <c r="I156" s="71" t="s">
        <v>21</v>
      </c>
      <c r="J156" s="72" t="s">
        <v>22</v>
      </c>
      <c r="K156" s="74" t="s">
        <v>256</v>
      </c>
      <c r="L156" s="74" t="s">
        <v>346</v>
      </c>
      <c r="M156" s="75" t="s">
        <v>154</v>
      </c>
      <c r="N156" s="71">
        <v>6900412624</v>
      </c>
    </row>
    <row r="157" spans="1:14" ht="15.6" x14ac:dyDescent="0.3">
      <c r="A157" s="69" t="s">
        <v>3089</v>
      </c>
      <c r="B157" s="69"/>
      <c r="C157" s="70" t="s">
        <v>3805</v>
      </c>
      <c r="D157" s="28" t="s">
        <v>3806</v>
      </c>
      <c r="E157" s="28" t="s">
        <v>3807</v>
      </c>
      <c r="F157" s="71" t="s">
        <v>3808</v>
      </c>
      <c r="G157" s="71" t="s">
        <v>3809</v>
      </c>
      <c r="H157" s="72" t="s">
        <v>32</v>
      </c>
      <c r="I157" s="71" t="s">
        <v>21</v>
      </c>
      <c r="J157" s="72" t="s">
        <v>22</v>
      </c>
      <c r="K157" s="82" t="s">
        <v>3810</v>
      </c>
      <c r="L157" s="74" t="s">
        <v>35</v>
      </c>
      <c r="M157" s="75" t="s">
        <v>165</v>
      </c>
      <c r="N157" s="71">
        <v>7896485431</v>
      </c>
    </row>
    <row r="158" spans="1:14" ht="15.6" x14ac:dyDescent="0.3">
      <c r="A158" s="69" t="s">
        <v>3089</v>
      </c>
      <c r="B158" s="69"/>
      <c r="C158" s="70" t="s">
        <v>3811</v>
      </c>
      <c r="D158" s="28" t="s">
        <v>3812</v>
      </c>
      <c r="E158" s="28" t="s">
        <v>3813</v>
      </c>
      <c r="F158" s="69" t="s">
        <v>3814</v>
      </c>
      <c r="G158" s="69" t="s">
        <v>3815</v>
      </c>
      <c r="H158" s="72" t="s">
        <v>32</v>
      </c>
      <c r="I158" s="69" t="s">
        <v>21</v>
      </c>
      <c r="J158" s="72" t="s">
        <v>282</v>
      </c>
      <c r="K158" s="73">
        <v>35798</v>
      </c>
      <c r="L158" s="72" t="s">
        <v>35</v>
      </c>
      <c r="M158" s="76" t="s">
        <v>165</v>
      </c>
      <c r="N158" s="69"/>
    </row>
    <row r="159" spans="1:14" ht="15.6" x14ac:dyDescent="0.3">
      <c r="A159" s="69" t="s">
        <v>3089</v>
      </c>
      <c r="B159" s="69"/>
      <c r="C159" s="70" t="s">
        <v>3816</v>
      </c>
      <c r="D159" s="28" t="s">
        <v>3817</v>
      </c>
      <c r="E159" s="28" t="s">
        <v>3818</v>
      </c>
      <c r="F159" s="71" t="s">
        <v>3819</v>
      </c>
      <c r="G159" s="71" t="s">
        <v>1288</v>
      </c>
      <c r="H159" s="72" t="s">
        <v>32</v>
      </c>
      <c r="I159" s="71" t="s">
        <v>21</v>
      </c>
      <c r="J159" s="72" t="s">
        <v>282</v>
      </c>
      <c r="K159" s="82">
        <v>36291</v>
      </c>
      <c r="L159" s="74" t="s">
        <v>35</v>
      </c>
      <c r="M159" s="75" t="s">
        <v>60</v>
      </c>
      <c r="N159" s="71">
        <v>8638033994</v>
      </c>
    </row>
    <row r="160" spans="1:14" ht="15.6" x14ac:dyDescent="0.3">
      <c r="A160" s="69" t="s">
        <v>3089</v>
      </c>
      <c r="B160" s="69"/>
      <c r="C160" s="70" t="s">
        <v>3820</v>
      </c>
      <c r="D160" s="28" t="s">
        <v>3821</v>
      </c>
      <c r="E160" s="28" t="s">
        <v>3822</v>
      </c>
      <c r="F160" s="71" t="s">
        <v>3823</v>
      </c>
      <c r="G160" s="71" t="s">
        <v>3824</v>
      </c>
      <c r="H160" s="72" t="s">
        <v>32</v>
      </c>
      <c r="I160" s="71" t="s">
        <v>21</v>
      </c>
      <c r="J160" s="72" t="s">
        <v>34</v>
      </c>
      <c r="K160" s="73">
        <v>36558</v>
      </c>
      <c r="L160" s="74" t="s">
        <v>165</v>
      </c>
      <c r="M160" s="75" t="s">
        <v>24</v>
      </c>
      <c r="N160" s="71">
        <v>6001225204</v>
      </c>
    </row>
    <row r="161" spans="1:14" ht="15.6" x14ac:dyDescent="0.3">
      <c r="A161" s="69" t="s">
        <v>3089</v>
      </c>
      <c r="B161" s="69"/>
      <c r="C161" s="70" t="s">
        <v>3825</v>
      </c>
      <c r="D161" s="28" t="s">
        <v>3826</v>
      </c>
      <c r="E161" s="28" t="s">
        <v>3827</v>
      </c>
      <c r="F161" s="71" t="s">
        <v>3828</v>
      </c>
      <c r="G161" s="71" t="s">
        <v>437</v>
      </c>
      <c r="H161" s="72" t="s">
        <v>20</v>
      </c>
      <c r="I161" s="71" t="s">
        <v>21</v>
      </c>
      <c r="J161" s="72" t="s">
        <v>22</v>
      </c>
      <c r="K161" s="73">
        <v>36806</v>
      </c>
      <c r="L161" s="74" t="s">
        <v>154</v>
      </c>
      <c r="M161" s="75" t="s">
        <v>131</v>
      </c>
      <c r="N161" s="71">
        <v>8011616727</v>
      </c>
    </row>
    <row r="162" spans="1:14" ht="15.6" x14ac:dyDescent="0.3">
      <c r="A162" s="69" t="s">
        <v>3089</v>
      </c>
      <c r="B162" s="69"/>
      <c r="C162" s="70" t="s">
        <v>3829</v>
      </c>
      <c r="D162" s="28" t="s">
        <v>3830</v>
      </c>
      <c r="E162" s="28" t="s">
        <v>3831</v>
      </c>
      <c r="F162" s="71" t="s">
        <v>3832</v>
      </c>
      <c r="G162" s="71" t="s">
        <v>3027</v>
      </c>
      <c r="H162" s="72" t="s">
        <v>20</v>
      </c>
      <c r="I162" s="71" t="s">
        <v>21</v>
      </c>
      <c r="J162" s="72" t="s">
        <v>22</v>
      </c>
      <c r="K162" s="74" t="s">
        <v>3833</v>
      </c>
      <c r="L162" s="74" t="s">
        <v>346</v>
      </c>
      <c r="M162" s="75" t="s">
        <v>35</v>
      </c>
      <c r="N162" s="71">
        <v>6002771059</v>
      </c>
    </row>
    <row r="163" spans="1:14" ht="15.6" x14ac:dyDescent="0.3">
      <c r="A163" s="69" t="s">
        <v>3089</v>
      </c>
      <c r="B163" s="69"/>
      <c r="C163" s="70" t="s">
        <v>3834</v>
      </c>
      <c r="D163" s="28" t="s">
        <v>1971</v>
      </c>
      <c r="E163" s="28" t="s">
        <v>3835</v>
      </c>
      <c r="F163" s="69" t="s">
        <v>3836</v>
      </c>
      <c r="G163" s="69" t="s">
        <v>123</v>
      </c>
      <c r="H163" s="72" t="s">
        <v>32</v>
      </c>
      <c r="I163" s="69" t="s">
        <v>33</v>
      </c>
      <c r="J163" s="72" t="s">
        <v>34</v>
      </c>
      <c r="K163" s="72" t="s">
        <v>3837</v>
      </c>
      <c r="L163" s="72" t="s">
        <v>35</v>
      </c>
      <c r="M163" s="76" t="s">
        <v>131</v>
      </c>
      <c r="N163" s="69">
        <v>9365923609</v>
      </c>
    </row>
    <row r="164" spans="1:14" ht="15.6" x14ac:dyDescent="0.3">
      <c r="A164" s="69" t="s">
        <v>3089</v>
      </c>
      <c r="B164" s="69"/>
      <c r="C164" s="70" t="s">
        <v>3838</v>
      </c>
      <c r="D164" s="28" t="s">
        <v>3839</v>
      </c>
      <c r="E164" s="28" t="s">
        <v>3840</v>
      </c>
      <c r="F164" s="69" t="s">
        <v>1118</v>
      </c>
      <c r="G164" s="69" t="s">
        <v>3841</v>
      </c>
      <c r="H164" s="72" t="s">
        <v>20</v>
      </c>
      <c r="I164" s="69" t="s">
        <v>33</v>
      </c>
      <c r="J164" s="72" t="s">
        <v>34</v>
      </c>
      <c r="K164" s="72" t="s">
        <v>3644</v>
      </c>
      <c r="L164" s="72" t="s">
        <v>271</v>
      </c>
      <c r="M164" s="76" t="s">
        <v>131</v>
      </c>
      <c r="N164" s="69">
        <v>6002216798</v>
      </c>
    </row>
    <row r="165" spans="1:14" ht="15.6" x14ac:dyDescent="0.3">
      <c r="A165" s="69" t="s">
        <v>3089</v>
      </c>
      <c r="B165" s="69"/>
      <c r="C165" s="70" t="s">
        <v>3842</v>
      </c>
      <c r="D165" s="28" t="s">
        <v>3843</v>
      </c>
      <c r="E165" s="28" t="s">
        <v>3844</v>
      </c>
      <c r="F165" s="71" t="s">
        <v>3845</v>
      </c>
      <c r="G165" s="71" t="s">
        <v>3846</v>
      </c>
      <c r="H165" s="72" t="s">
        <v>32</v>
      </c>
      <c r="I165" s="71" t="s">
        <v>33</v>
      </c>
      <c r="J165" s="72" t="s">
        <v>34</v>
      </c>
      <c r="K165" s="73">
        <v>36802</v>
      </c>
      <c r="L165" s="74" t="s">
        <v>35</v>
      </c>
      <c r="M165" s="75" t="s">
        <v>24</v>
      </c>
      <c r="N165" s="71">
        <v>9101308404</v>
      </c>
    </row>
    <row r="166" spans="1:14" ht="15.6" x14ac:dyDescent="0.3">
      <c r="A166" s="69" t="s">
        <v>3089</v>
      </c>
      <c r="B166" s="69"/>
      <c r="C166" s="70" t="s">
        <v>3847</v>
      </c>
      <c r="D166" s="28" t="s">
        <v>3848</v>
      </c>
      <c r="E166" s="28" t="s">
        <v>3849</v>
      </c>
      <c r="F166" s="71" t="s">
        <v>3850</v>
      </c>
      <c r="G166" s="71" t="s">
        <v>3851</v>
      </c>
      <c r="H166" s="72" t="s">
        <v>32</v>
      </c>
      <c r="I166" s="71" t="s">
        <v>21</v>
      </c>
      <c r="J166" s="72" t="s">
        <v>34</v>
      </c>
      <c r="K166" s="73">
        <v>36866</v>
      </c>
      <c r="L166" s="74" t="s">
        <v>346</v>
      </c>
      <c r="M166" s="75" t="s">
        <v>60</v>
      </c>
      <c r="N166" s="71">
        <v>7086127218</v>
      </c>
    </row>
    <row r="167" spans="1:14" ht="15.6" x14ac:dyDescent="0.3">
      <c r="A167" s="69" t="s">
        <v>3089</v>
      </c>
      <c r="B167" s="69"/>
      <c r="C167" s="70" t="s">
        <v>3852</v>
      </c>
      <c r="D167" s="28" t="s">
        <v>3853</v>
      </c>
      <c r="E167" s="28" t="s">
        <v>3854</v>
      </c>
      <c r="F167" s="69" t="s">
        <v>3628</v>
      </c>
      <c r="G167" s="69" t="s">
        <v>3282</v>
      </c>
      <c r="H167" s="72" t="s">
        <v>32</v>
      </c>
      <c r="I167" s="69" t="s">
        <v>21</v>
      </c>
      <c r="J167" s="72" t="s">
        <v>34</v>
      </c>
      <c r="K167" s="73">
        <v>36194</v>
      </c>
      <c r="L167" s="72" t="s">
        <v>165</v>
      </c>
      <c r="M167" s="76" t="s">
        <v>354</v>
      </c>
      <c r="N167" s="69"/>
    </row>
    <row r="168" spans="1:14" ht="15.6" x14ac:dyDescent="0.3">
      <c r="A168" s="69" t="s">
        <v>3089</v>
      </c>
      <c r="B168" s="69"/>
      <c r="C168" s="70" t="s">
        <v>3855</v>
      </c>
      <c r="D168" s="28" t="s">
        <v>3856</v>
      </c>
      <c r="E168" s="28" t="s">
        <v>3857</v>
      </c>
      <c r="F168" s="69" t="s">
        <v>3858</v>
      </c>
      <c r="G168" s="69" t="s">
        <v>3453</v>
      </c>
      <c r="H168" s="72" t="s">
        <v>32</v>
      </c>
      <c r="I168" s="69" t="s">
        <v>21</v>
      </c>
      <c r="J168" s="72" t="s">
        <v>22</v>
      </c>
      <c r="K168" s="73">
        <v>36169</v>
      </c>
      <c r="L168" s="72" t="s">
        <v>60</v>
      </c>
      <c r="M168" s="76" t="s">
        <v>165</v>
      </c>
      <c r="N168" s="69"/>
    </row>
    <row r="169" spans="1:14" ht="15.6" x14ac:dyDescent="0.3">
      <c r="A169" s="69" t="s">
        <v>3089</v>
      </c>
      <c r="B169" s="69"/>
      <c r="C169" s="70" t="s">
        <v>3859</v>
      </c>
      <c r="D169" s="28" t="s">
        <v>3860</v>
      </c>
      <c r="E169" s="28" t="s">
        <v>3861</v>
      </c>
      <c r="F169" s="69" t="s">
        <v>3862</v>
      </c>
      <c r="G169" s="69" t="s">
        <v>3863</v>
      </c>
      <c r="H169" s="72" t="s">
        <v>20</v>
      </c>
      <c r="I169" s="69" t="s">
        <v>21</v>
      </c>
      <c r="J169" s="72" t="s">
        <v>22</v>
      </c>
      <c r="K169" s="73" t="s">
        <v>3864</v>
      </c>
      <c r="L169" s="72" t="s">
        <v>35</v>
      </c>
      <c r="M169" s="76" t="s">
        <v>154</v>
      </c>
      <c r="N169" s="69">
        <v>8473014233</v>
      </c>
    </row>
    <row r="170" spans="1:14" ht="15.6" x14ac:dyDescent="0.3">
      <c r="A170" s="69" t="s">
        <v>3089</v>
      </c>
      <c r="B170" s="69"/>
      <c r="C170" s="70" t="s">
        <v>3865</v>
      </c>
      <c r="D170" s="28" t="s">
        <v>3866</v>
      </c>
      <c r="E170" s="28" t="s">
        <v>3867</v>
      </c>
      <c r="F170" s="69" t="s">
        <v>3868</v>
      </c>
      <c r="G170" s="69" t="s">
        <v>1547</v>
      </c>
      <c r="H170" s="72" t="s">
        <v>20</v>
      </c>
      <c r="I170" s="69" t="s">
        <v>21</v>
      </c>
      <c r="J170" s="72" t="s">
        <v>22</v>
      </c>
      <c r="K170" s="72" t="s">
        <v>3869</v>
      </c>
      <c r="L170" s="72" t="s">
        <v>154</v>
      </c>
      <c r="M170" s="76" t="s">
        <v>271</v>
      </c>
      <c r="N170" s="69">
        <v>9101676594</v>
      </c>
    </row>
    <row r="171" spans="1:14" ht="15.6" x14ac:dyDescent="0.3">
      <c r="A171" s="69" t="s">
        <v>3089</v>
      </c>
      <c r="B171" s="69"/>
      <c r="C171" s="70" t="s">
        <v>3870</v>
      </c>
      <c r="D171" s="28" t="s">
        <v>5349</v>
      </c>
      <c r="E171" s="28" t="s">
        <v>3871</v>
      </c>
      <c r="F171" s="71" t="s">
        <v>3872</v>
      </c>
      <c r="G171" s="71" t="s">
        <v>893</v>
      </c>
      <c r="H171" s="72" t="s">
        <v>32</v>
      </c>
      <c r="I171" s="71" t="s">
        <v>21</v>
      </c>
      <c r="J171" s="72" t="s">
        <v>22</v>
      </c>
      <c r="K171" s="74" t="s">
        <v>2137</v>
      </c>
      <c r="L171" s="74" t="s">
        <v>35</v>
      </c>
      <c r="M171" s="75" t="s">
        <v>24</v>
      </c>
      <c r="N171" s="71">
        <v>8811038381</v>
      </c>
    </row>
    <row r="172" spans="1:14" ht="15.6" x14ac:dyDescent="0.3">
      <c r="A172" s="69" t="s">
        <v>3089</v>
      </c>
      <c r="B172" s="69"/>
      <c r="C172" s="70" t="s">
        <v>3873</v>
      </c>
      <c r="D172" s="28" t="s">
        <v>3874</v>
      </c>
      <c r="E172" s="28" t="s">
        <v>3875</v>
      </c>
      <c r="F172" s="71" t="s">
        <v>3876</v>
      </c>
      <c r="G172" s="71" t="s">
        <v>3877</v>
      </c>
      <c r="H172" s="72" t="s">
        <v>20</v>
      </c>
      <c r="I172" s="71" t="s">
        <v>21</v>
      </c>
      <c r="J172" s="72" t="s">
        <v>22</v>
      </c>
      <c r="K172" s="74" t="s">
        <v>3878</v>
      </c>
      <c r="L172" s="74" t="s">
        <v>271</v>
      </c>
      <c r="M172" s="75" t="s">
        <v>131</v>
      </c>
      <c r="N172" s="71">
        <v>8638072785</v>
      </c>
    </row>
    <row r="173" spans="1:14" ht="15.6" x14ac:dyDescent="0.3">
      <c r="A173" s="69" t="s">
        <v>3089</v>
      </c>
      <c r="B173" s="69"/>
      <c r="C173" s="70" t="s">
        <v>3879</v>
      </c>
      <c r="D173" s="28" t="s">
        <v>3880</v>
      </c>
      <c r="E173" s="28" t="s">
        <v>3881</v>
      </c>
      <c r="F173" s="69" t="s">
        <v>3882</v>
      </c>
      <c r="G173" s="69" t="s">
        <v>3883</v>
      </c>
      <c r="H173" s="72" t="s">
        <v>32</v>
      </c>
      <c r="I173" s="69" t="s">
        <v>21</v>
      </c>
      <c r="J173" s="72" t="s">
        <v>282</v>
      </c>
      <c r="K173" s="73" t="s">
        <v>3884</v>
      </c>
      <c r="L173" s="72" t="s">
        <v>24</v>
      </c>
      <c r="M173" s="76" t="s">
        <v>271</v>
      </c>
      <c r="N173" s="69">
        <v>7896717921</v>
      </c>
    </row>
    <row r="174" spans="1:14" ht="15.6" x14ac:dyDescent="0.3">
      <c r="A174" s="69" t="s">
        <v>3089</v>
      </c>
      <c r="B174" s="69"/>
      <c r="C174" s="70" t="s">
        <v>3885</v>
      </c>
      <c r="D174" s="36" t="s">
        <v>3886</v>
      </c>
      <c r="E174" s="36" t="s">
        <v>3887</v>
      </c>
      <c r="F174" s="36" t="s">
        <v>3888</v>
      </c>
      <c r="G174" s="36" t="s">
        <v>1271</v>
      </c>
      <c r="H174" s="77" t="s">
        <v>32</v>
      </c>
      <c r="I174" s="36" t="s">
        <v>33</v>
      </c>
      <c r="J174" s="49" t="s">
        <v>34</v>
      </c>
      <c r="K174" s="36" t="s">
        <v>3240</v>
      </c>
      <c r="L174" s="49" t="s">
        <v>35</v>
      </c>
      <c r="M174" s="77" t="s">
        <v>154</v>
      </c>
      <c r="N174" s="81"/>
    </row>
    <row r="175" spans="1:14" ht="15.6" x14ac:dyDescent="0.3">
      <c r="A175" s="69" t="s">
        <v>3089</v>
      </c>
      <c r="B175" s="69"/>
      <c r="C175" s="70" t="s">
        <v>3889</v>
      </c>
      <c r="D175" s="28" t="s">
        <v>3890</v>
      </c>
      <c r="E175" s="28" t="s">
        <v>3891</v>
      </c>
      <c r="F175" s="69" t="s">
        <v>3892</v>
      </c>
      <c r="G175" s="69" t="s">
        <v>1633</v>
      </c>
      <c r="H175" s="72" t="s">
        <v>20</v>
      </c>
      <c r="I175" s="69" t="s">
        <v>21</v>
      </c>
      <c r="J175" s="72" t="s">
        <v>34</v>
      </c>
      <c r="K175" s="73">
        <v>36466</v>
      </c>
      <c r="L175" s="72" t="s">
        <v>271</v>
      </c>
      <c r="M175" s="76" t="s">
        <v>131</v>
      </c>
      <c r="N175" s="69">
        <v>6000493017</v>
      </c>
    </row>
    <row r="176" spans="1:14" ht="15.6" x14ac:dyDescent="0.3">
      <c r="A176" s="69" t="s">
        <v>3089</v>
      </c>
      <c r="B176" s="69"/>
      <c r="C176" s="70" t="s">
        <v>3893</v>
      </c>
      <c r="D176" s="28" t="s">
        <v>3894</v>
      </c>
      <c r="E176" s="28" t="s">
        <v>3895</v>
      </c>
      <c r="F176" s="69" t="s">
        <v>3896</v>
      </c>
      <c r="G176" s="69" t="s">
        <v>437</v>
      </c>
      <c r="H176" s="72" t="s">
        <v>20</v>
      </c>
      <c r="I176" s="69" t="s">
        <v>21</v>
      </c>
      <c r="J176" s="72" t="s">
        <v>34</v>
      </c>
      <c r="K176" s="72" t="s">
        <v>3897</v>
      </c>
      <c r="L176" s="72" t="s">
        <v>35</v>
      </c>
      <c r="M176" s="76" t="s">
        <v>154</v>
      </c>
      <c r="N176" s="69"/>
    </row>
    <row r="177" spans="1:14" ht="15.6" x14ac:dyDescent="0.3">
      <c r="A177" s="69" t="s">
        <v>3089</v>
      </c>
      <c r="B177" s="69"/>
      <c r="C177" s="70" t="s">
        <v>3898</v>
      </c>
      <c r="D177" s="28" t="s">
        <v>3899</v>
      </c>
      <c r="E177" s="28" t="s">
        <v>3900</v>
      </c>
      <c r="F177" s="71" t="s">
        <v>3901</v>
      </c>
      <c r="G177" s="71" t="s">
        <v>153</v>
      </c>
      <c r="H177" s="72" t="s">
        <v>32</v>
      </c>
      <c r="I177" s="71" t="s">
        <v>21</v>
      </c>
      <c r="J177" s="72" t="s">
        <v>34</v>
      </c>
      <c r="K177" s="73">
        <v>36807</v>
      </c>
      <c r="L177" s="74" t="s">
        <v>346</v>
      </c>
      <c r="M177" s="75" t="s">
        <v>35</v>
      </c>
      <c r="N177" s="71">
        <v>8724813477</v>
      </c>
    </row>
    <row r="178" spans="1:14" ht="15.6" x14ac:dyDescent="0.3">
      <c r="A178" s="69" t="s">
        <v>3089</v>
      </c>
      <c r="B178" s="69"/>
      <c r="C178" s="70" t="s">
        <v>3902</v>
      </c>
      <c r="D178" s="28" t="s">
        <v>3903</v>
      </c>
      <c r="E178" s="28" t="s">
        <v>3904</v>
      </c>
      <c r="F178" s="71" t="s">
        <v>600</v>
      </c>
      <c r="G178" s="71" t="s">
        <v>2897</v>
      </c>
      <c r="H178" s="72" t="s">
        <v>32</v>
      </c>
      <c r="I178" s="71" t="s">
        <v>21</v>
      </c>
      <c r="J178" s="72" t="s">
        <v>34</v>
      </c>
      <c r="K178" s="74" t="s">
        <v>2819</v>
      </c>
      <c r="L178" s="74" t="s">
        <v>271</v>
      </c>
      <c r="M178" s="75" t="s">
        <v>131</v>
      </c>
      <c r="N178" s="71">
        <v>9365577197</v>
      </c>
    </row>
    <row r="179" spans="1:14" ht="15.6" x14ac:dyDescent="0.3">
      <c r="A179" s="69" t="s">
        <v>3089</v>
      </c>
      <c r="B179" s="69"/>
      <c r="C179" s="70" t="s">
        <v>3905</v>
      </c>
      <c r="D179" s="28" t="s">
        <v>3906</v>
      </c>
      <c r="E179" s="28" t="s">
        <v>3471</v>
      </c>
      <c r="F179" s="69" t="s">
        <v>2567</v>
      </c>
      <c r="G179" s="69" t="s">
        <v>106</v>
      </c>
      <c r="H179" s="72" t="s">
        <v>32</v>
      </c>
      <c r="I179" s="69" t="s">
        <v>21</v>
      </c>
      <c r="J179" s="72" t="s">
        <v>22</v>
      </c>
      <c r="K179" s="72" t="s">
        <v>3907</v>
      </c>
      <c r="L179" s="72" t="s">
        <v>131</v>
      </c>
      <c r="M179" s="76" t="s">
        <v>271</v>
      </c>
      <c r="N179" s="69">
        <v>8011766141</v>
      </c>
    </row>
    <row r="180" spans="1:14" ht="15.6" x14ac:dyDescent="0.3">
      <c r="A180" s="69" t="s">
        <v>3089</v>
      </c>
      <c r="B180" s="69"/>
      <c r="C180" s="70" t="s">
        <v>3908</v>
      </c>
      <c r="D180" s="28" t="s">
        <v>3909</v>
      </c>
      <c r="E180" s="28" t="s">
        <v>3910</v>
      </c>
      <c r="F180" s="71" t="s">
        <v>3911</v>
      </c>
      <c r="G180" s="71" t="s">
        <v>98</v>
      </c>
      <c r="H180" s="72" t="s">
        <v>20</v>
      </c>
      <c r="I180" s="71" t="s">
        <v>21</v>
      </c>
      <c r="J180" s="72" t="s">
        <v>59</v>
      </c>
      <c r="K180" s="73">
        <v>36892</v>
      </c>
      <c r="L180" s="74" t="s">
        <v>346</v>
      </c>
      <c r="M180" s="75" t="s">
        <v>35</v>
      </c>
      <c r="N180" s="71">
        <v>7638879755</v>
      </c>
    </row>
    <row r="181" spans="1:14" ht="15.6" x14ac:dyDescent="0.3">
      <c r="A181" s="69" t="s">
        <v>3089</v>
      </c>
      <c r="B181" s="69"/>
      <c r="C181" s="70" t="s">
        <v>3912</v>
      </c>
      <c r="D181" s="28" t="s">
        <v>3913</v>
      </c>
      <c r="E181" s="28" t="s">
        <v>3914</v>
      </c>
      <c r="F181" s="69" t="s">
        <v>3915</v>
      </c>
      <c r="G181" s="69" t="s">
        <v>2354</v>
      </c>
      <c r="H181" s="72" t="s">
        <v>32</v>
      </c>
      <c r="I181" s="69" t="s">
        <v>21</v>
      </c>
      <c r="J181" s="72" t="s">
        <v>282</v>
      </c>
      <c r="K181" s="72" t="s">
        <v>3916</v>
      </c>
      <c r="L181" s="72" t="s">
        <v>154</v>
      </c>
      <c r="M181" s="76" t="s">
        <v>271</v>
      </c>
      <c r="N181" s="69">
        <v>7896822234</v>
      </c>
    </row>
    <row r="182" spans="1:14" ht="15.6" x14ac:dyDescent="0.3">
      <c r="A182" s="69" t="s">
        <v>3089</v>
      </c>
      <c r="B182" s="69"/>
      <c r="C182" s="70" t="s">
        <v>3917</v>
      </c>
      <c r="D182" s="28" t="s">
        <v>3918</v>
      </c>
      <c r="E182" s="28" t="s">
        <v>3919</v>
      </c>
      <c r="F182" s="69" t="s">
        <v>3920</v>
      </c>
      <c r="G182" s="69" t="s">
        <v>1271</v>
      </c>
      <c r="H182" s="72" t="s">
        <v>3921</v>
      </c>
      <c r="I182" s="69" t="s">
        <v>21</v>
      </c>
      <c r="J182" s="72" t="s">
        <v>3155</v>
      </c>
      <c r="K182" s="72" t="s">
        <v>3922</v>
      </c>
      <c r="L182" s="72" t="s">
        <v>35</v>
      </c>
      <c r="M182" s="76" t="s">
        <v>165</v>
      </c>
      <c r="N182" s="69">
        <v>8135818113</v>
      </c>
    </row>
    <row r="183" spans="1:14" ht="15.6" x14ac:dyDescent="0.3">
      <c r="A183" s="69" t="s">
        <v>3089</v>
      </c>
      <c r="B183" s="69"/>
      <c r="C183" s="70" t="s">
        <v>3923</v>
      </c>
      <c r="D183" s="28" t="s">
        <v>3924</v>
      </c>
      <c r="E183" s="28" t="s">
        <v>3925</v>
      </c>
      <c r="F183" s="69" t="s">
        <v>3926</v>
      </c>
      <c r="G183" s="69" t="s">
        <v>3629</v>
      </c>
      <c r="H183" s="72" t="s">
        <v>32</v>
      </c>
      <c r="I183" s="69" t="s">
        <v>21</v>
      </c>
      <c r="J183" s="72" t="s">
        <v>22</v>
      </c>
      <c r="K183" s="72" t="s">
        <v>1476</v>
      </c>
      <c r="L183" s="72" t="s">
        <v>35</v>
      </c>
      <c r="M183" s="76" t="s">
        <v>24</v>
      </c>
      <c r="N183" s="69">
        <v>7896717102</v>
      </c>
    </row>
    <row r="184" spans="1:14" ht="15.6" x14ac:dyDescent="0.3">
      <c r="A184" s="69" t="s">
        <v>3089</v>
      </c>
      <c r="B184" s="69"/>
      <c r="C184" s="70" t="s">
        <v>3927</v>
      </c>
      <c r="D184" s="28" t="s">
        <v>3928</v>
      </c>
      <c r="E184" s="28" t="s">
        <v>3929</v>
      </c>
      <c r="F184" s="69" t="s">
        <v>3930</v>
      </c>
      <c r="G184" s="69" t="s">
        <v>3931</v>
      </c>
      <c r="H184" s="72" t="s">
        <v>20</v>
      </c>
      <c r="I184" s="69" t="s">
        <v>21</v>
      </c>
      <c r="J184" s="72" t="s">
        <v>22</v>
      </c>
      <c r="K184" s="72" t="s">
        <v>3932</v>
      </c>
      <c r="L184" s="72" t="s">
        <v>271</v>
      </c>
      <c r="M184" s="76" t="s">
        <v>131</v>
      </c>
      <c r="N184" s="69">
        <v>7896778014</v>
      </c>
    </row>
    <row r="185" spans="1:14" ht="15.6" x14ac:dyDescent="0.3">
      <c r="A185" s="69" t="s">
        <v>3089</v>
      </c>
      <c r="B185" s="69"/>
      <c r="C185" s="70" t="s">
        <v>3933</v>
      </c>
      <c r="D185" s="28" t="s">
        <v>3934</v>
      </c>
      <c r="E185" s="28" t="s">
        <v>3935</v>
      </c>
      <c r="F185" s="69" t="s">
        <v>3936</v>
      </c>
      <c r="G185" s="69" t="s">
        <v>1950</v>
      </c>
      <c r="H185" s="72" t="s">
        <v>32</v>
      </c>
      <c r="I185" s="69" t="s">
        <v>21</v>
      </c>
      <c r="J185" s="72" t="s">
        <v>34</v>
      </c>
      <c r="K185" s="72" t="s">
        <v>1982</v>
      </c>
      <c r="L185" s="72" t="s">
        <v>131</v>
      </c>
      <c r="M185" s="76" t="s">
        <v>60</v>
      </c>
      <c r="N185" s="69">
        <v>9401668055</v>
      </c>
    </row>
    <row r="186" spans="1:14" ht="15.6" x14ac:dyDescent="0.3">
      <c r="A186" s="69" t="s">
        <v>3089</v>
      </c>
      <c r="B186" s="69"/>
      <c r="C186" s="70" t="s">
        <v>3937</v>
      </c>
      <c r="D186" s="28" t="s">
        <v>3938</v>
      </c>
      <c r="E186" s="28" t="s">
        <v>3939</v>
      </c>
      <c r="F186" s="71" t="s">
        <v>3940</v>
      </c>
      <c r="G186" s="71" t="s">
        <v>3941</v>
      </c>
      <c r="H186" s="72" t="s">
        <v>20</v>
      </c>
      <c r="I186" s="71" t="s">
        <v>21</v>
      </c>
      <c r="J186" s="72" t="s">
        <v>22</v>
      </c>
      <c r="K186" s="73">
        <v>35859</v>
      </c>
      <c r="L186" s="74" t="s">
        <v>35</v>
      </c>
      <c r="M186" s="75" t="s">
        <v>154</v>
      </c>
      <c r="N186" s="71">
        <v>6001253046</v>
      </c>
    </row>
    <row r="187" spans="1:14" ht="15.6" x14ac:dyDescent="0.3">
      <c r="A187" s="69" t="s">
        <v>3089</v>
      </c>
      <c r="B187" s="69"/>
      <c r="C187" s="70" t="s">
        <v>3942</v>
      </c>
      <c r="D187" s="28" t="s">
        <v>3943</v>
      </c>
      <c r="E187" s="28" t="s">
        <v>3944</v>
      </c>
      <c r="F187" s="69" t="s">
        <v>3945</v>
      </c>
      <c r="G187" s="69" t="s">
        <v>1271</v>
      </c>
      <c r="H187" s="72" t="s">
        <v>32</v>
      </c>
      <c r="I187" s="69" t="s">
        <v>21</v>
      </c>
      <c r="J187" s="72" t="s">
        <v>22</v>
      </c>
      <c r="K187" s="72" t="s">
        <v>3810</v>
      </c>
      <c r="L187" s="72" t="s">
        <v>165</v>
      </c>
      <c r="M187" s="76" t="s">
        <v>346</v>
      </c>
      <c r="N187" s="69">
        <v>9706978713</v>
      </c>
    </row>
    <row r="188" spans="1:14" ht="15.6" x14ac:dyDescent="0.3">
      <c r="A188" s="69" t="s">
        <v>3089</v>
      </c>
      <c r="B188" s="69"/>
      <c r="C188" s="70" t="s">
        <v>3946</v>
      </c>
      <c r="D188" s="28" t="s">
        <v>3947</v>
      </c>
      <c r="E188" s="28" t="s">
        <v>3948</v>
      </c>
      <c r="F188" s="71" t="s">
        <v>3949</v>
      </c>
      <c r="G188" s="71" t="s">
        <v>3593</v>
      </c>
      <c r="H188" s="72" t="s">
        <v>32</v>
      </c>
      <c r="I188" s="71" t="s">
        <v>21</v>
      </c>
      <c r="J188" s="72" t="s">
        <v>22</v>
      </c>
      <c r="K188" s="73">
        <v>36164</v>
      </c>
      <c r="L188" s="74" t="s">
        <v>154</v>
      </c>
      <c r="M188" s="75" t="s">
        <v>24</v>
      </c>
      <c r="N188" s="71">
        <v>7578092116</v>
      </c>
    </row>
    <row r="189" spans="1:14" ht="15.6" x14ac:dyDescent="0.3">
      <c r="A189" s="69" t="s">
        <v>3089</v>
      </c>
      <c r="B189" s="69"/>
      <c r="C189" s="70" t="s">
        <v>3950</v>
      </c>
      <c r="D189" s="28" t="s">
        <v>3951</v>
      </c>
      <c r="E189" s="28" t="s">
        <v>3952</v>
      </c>
      <c r="F189" s="71" t="s">
        <v>3953</v>
      </c>
      <c r="G189" s="71" t="s">
        <v>3264</v>
      </c>
      <c r="H189" s="72" t="s">
        <v>32</v>
      </c>
      <c r="I189" s="71" t="s">
        <v>21</v>
      </c>
      <c r="J189" s="72" t="s">
        <v>59</v>
      </c>
      <c r="K189" s="73">
        <v>36648</v>
      </c>
      <c r="L189" s="74" t="s">
        <v>165</v>
      </c>
      <c r="M189" s="75" t="s">
        <v>24</v>
      </c>
      <c r="N189" s="71">
        <v>6000522262</v>
      </c>
    </row>
    <row r="190" spans="1:14" ht="15.6" x14ac:dyDescent="0.3">
      <c r="A190" s="69" t="s">
        <v>3089</v>
      </c>
      <c r="B190" s="69"/>
      <c r="C190" s="70" t="s">
        <v>3954</v>
      </c>
      <c r="D190" s="28" t="s">
        <v>3955</v>
      </c>
      <c r="E190" s="28" t="s">
        <v>3956</v>
      </c>
      <c r="F190" s="69" t="s">
        <v>3957</v>
      </c>
      <c r="G190" s="69" t="s">
        <v>3958</v>
      </c>
      <c r="H190" s="72" t="s">
        <v>20</v>
      </c>
      <c r="I190" s="69" t="s">
        <v>21</v>
      </c>
      <c r="J190" s="72" t="s">
        <v>22</v>
      </c>
      <c r="K190" s="73">
        <v>36381</v>
      </c>
      <c r="L190" s="72" t="s">
        <v>165</v>
      </c>
      <c r="M190" s="76" t="s">
        <v>346</v>
      </c>
      <c r="N190" s="69">
        <v>7086238243</v>
      </c>
    </row>
    <row r="191" spans="1:14" s="85" customFormat="1" ht="15.6" x14ac:dyDescent="0.3">
      <c r="A191" s="69" t="s">
        <v>3089</v>
      </c>
      <c r="B191" s="69"/>
      <c r="C191" s="70" t="s">
        <v>3959</v>
      </c>
      <c r="D191" s="28" t="s">
        <v>3960</v>
      </c>
      <c r="E191" s="28" t="s">
        <v>3961</v>
      </c>
      <c r="F191" s="69" t="s">
        <v>3962</v>
      </c>
      <c r="G191" s="69" t="s">
        <v>3963</v>
      </c>
      <c r="H191" s="72" t="s">
        <v>20</v>
      </c>
      <c r="I191" s="69" t="s">
        <v>21</v>
      </c>
      <c r="J191" s="72" t="s">
        <v>22</v>
      </c>
      <c r="K191" s="73">
        <v>36529</v>
      </c>
      <c r="L191" s="72" t="s">
        <v>165</v>
      </c>
      <c r="M191" s="76" t="s">
        <v>24</v>
      </c>
      <c r="N191" s="69">
        <v>9706829988</v>
      </c>
    </row>
    <row r="192" spans="1:14" s="85" customFormat="1" ht="15.6" x14ac:dyDescent="0.3">
      <c r="A192" s="69" t="s">
        <v>3089</v>
      </c>
      <c r="B192" s="69"/>
      <c r="C192" s="70" t="s">
        <v>3964</v>
      </c>
      <c r="D192" s="28" t="s">
        <v>3965</v>
      </c>
      <c r="E192" s="28" t="s">
        <v>3966</v>
      </c>
      <c r="F192" s="69" t="s">
        <v>3967</v>
      </c>
      <c r="G192" s="69" t="s">
        <v>3968</v>
      </c>
      <c r="H192" s="72" t="s">
        <v>20</v>
      </c>
      <c r="I192" s="69" t="s">
        <v>21</v>
      </c>
      <c r="J192" s="72" t="s">
        <v>34</v>
      </c>
      <c r="K192" s="73">
        <v>36352</v>
      </c>
      <c r="L192" s="72" t="s">
        <v>35</v>
      </c>
      <c r="M192" s="76" t="s">
        <v>131</v>
      </c>
      <c r="N192" s="69">
        <v>9957223442</v>
      </c>
    </row>
    <row r="193" spans="1:14" s="85" customFormat="1" ht="15.6" x14ac:dyDescent="0.3">
      <c r="A193" s="69" t="s">
        <v>3089</v>
      </c>
      <c r="B193" s="69"/>
      <c r="C193" s="70" t="s">
        <v>3969</v>
      </c>
      <c r="D193" s="28" t="s">
        <v>3970</v>
      </c>
      <c r="E193" s="28" t="s">
        <v>3971</v>
      </c>
      <c r="F193" s="71" t="s">
        <v>3972</v>
      </c>
      <c r="G193" s="71" t="s">
        <v>3973</v>
      </c>
      <c r="H193" s="72" t="s">
        <v>32</v>
      </c>
      <c r="I193" s="71" t="s">
        <v>33</v>
      </c>
      <c r="J193" s="72" t="s">
        <v>34</v>
      </c>
      <c r="K193" s="73">
        <v>36652</v>
      </c>
      <c r="L193" s="74" t="s">
        <v>154</v>
      </c>
      <c r="M193" s="75" t="s">
        <v>131</v>
      </c>
      <c r="N193" s="71">
        <v>8399861580</v>
      </c>
    </row>
    <row r="194" spans="1:14" ht="15.6" x14ac:dyDescent="0.3">
      <c r="A194" s="69" t="s">
        <v>3089</v>
      </c>
      <c r="B194" s="69"/>
      <c r="C194" s="70" t="s">
        <v>3974</v>
      </c>
      <c r="D194" s="28" t="s">
        <v>3975</v>
      </c>
      <c r="E194" s="28" t="s">
        <v>1112</v>
      </c>
      <c r="F194" s="69" t="s">
        <v>3976</v>
      </c>
      <c r="G194" s="69" t="s">
        <v>123</v>
      </c>
      <c r="H194" s="72" t="s">
        <v>20</v>
      </c>
      <c r="I194" s="69" t="s">
        <v>33</v>
      </c>
      <c r="J194" s="72" t="s">
        <v>34</v>
      </c>
      <c r="K194" s="73">
        <v>36557</v>
      </c>
      <c r="L194" s="72" t="s">
        <v>35</v>
      </c>
      <c r="M194" s="76" t="s">
        <v>131</v>
      </c>
      <c r="N194" s="69">
        <v>9531252214</v>
      </c>
    </row>
    <row r="195" spans="1:14" ht="15.6" x14ac:dyDescent="0.3">
      <c r="A195" s="69" t="s">
        <v>3089</v>
      </c>
      <c r="B195" s="69"/>
      <c r="C195" s="70" t="s">
        <v>3977</v>
      </c>
      <c r="D195" s="28" t="s">
        <v>3978</v>
      </c>
      <c r="E195" s="28" t="s">
        <v>3979</v>
      </c>
      <c r="F195" s="69" t="s">
        <v>755</v>
      </c>
      <c r="G195" s="69" t="s">
        <v>3683</v>
      </c>
      <c r="H195" s="72" t="s">
        <v>32</v>
      </c>
      <c r="I195" s="69" t="s">
        <v>21</v>
      </c>
      <c r="J195" s="72" t="s">
        <v>22</v>
      </c>
      <c r="K195" s="73">
        <v>36500</v>
      </c>
      <c r="L195" s="72" t="s">
        <v>165</v>
      </c>
      <c r="M195" s="76" t="s">
        <v>24</v>
      </c>
      <c r="N195" s="69">
        <v>9101615612</v>
      </c>
    </row>
    <row r="196" spans="1:14" ht="15.6" x14ac:dyDescent="0.3">
      <c r="A196" s="69" t="s">
        <v>3089</v>
      </c>
      <c r="B196" s="69"/>
      <c r="C196" s="70" t="s">
        <v>3980</v>
      </c>
      <c r="D196" s="28" t="s">
        <v>3981</v>
      </c>
      <c r="E196" s="28" t="s">
        <v>3982</v>
      </c>
      <c r="F196" s="69" t="s">
        <v>3983</v>
      </c>
      <c r="G196" s="69" t="s">
        <v>3984</v>
      </c>
      <c r="H196" s="72" t="s">
        <v>20</v>
      </c>
      <c r="I196" s="69" t="s">
        <v>21</v>
      </c>
      <c r="J196" s="72" t="s">
        <v>22</v>
      </c>
      <c r="K196" s="73">
        <v>36284</v>
      </c>
      <c r="L196" s="72" t="s">
        <v>165</v>
      </c>
      <c r="M196" s="76" t="s">
        <v>24</v>
      </c>
      <c r="N196" s="69">
        <v>6001317419</v>
      </c>
    </row>
    <row r="197" spans="1:14" ht="15.6" x14ac:dyDescent="0.3">
      <c r="A197" s="69" t="s">
        <v>3089</v>
      </c>
      <c r="B197" s="69"/>
      <c r="C197" s="70" t="s">
        <v>3985</v>
      </c>
      <c r="D197" s="28" t="s">
        <v>3986</v>
      </c>
      <c r="E197" s="28" t="s">
        <v>3987</v>
      </c>
      <c r="F197" s="69" t="s">
        <v>3988</v>
      </c>
      <c r="G197" s="69" t="s">
        <v>3989</v>
      </c>
      <c r="H197" s="72" t="s">
        <v>20</v>
      </c>
      <c r="I197" s="69" t="s">
        <v>21</v>
      </c>
      <c r="J197" s="72" t="s">
        <v>34</v>
      </c>
      <c r="K197" s="73">
        <v>36893</v>
      </c>
      <c r="L197" s="72" t="s">
        <v>35</v>
      </c>
      <c r="M197" s="76" t="s">
        <v>24</v>
      </c>
      <c r="N197" s="69">
        <v>9957628354</v>
      </c>
    </row>
    <row r="201" spans="1:14" x14ac:dyDescent="0.3">
      <c r="D201" s="65" t="s">
        <v>1188</v>
      </c>
      <c r="E201" s="65">
        <v>194</v>
      </c>
    </row>
    <row r="202" spans="1:14" x14ac:dyDescent="0.3">
      <c r="D202" s="65" t="s">
        <v>1183</v>
      </c>
      <c r="E202" s="65">
        <v>93</v>
      </c>
    </row>
    <row r="203" spans="1:14" x14ac:dyDescent="0.3">
      <c r="D203" s="65" t="s">
        <v>1184</v>
      </c>
      <c r="E203" s="65">
        <v>101</v>
      </c>
    </row>
    <row r="204" spans="1:14" x14ac:dyDescent="0.3">
      <c r="D204" s="87"/>
      <c r="E204" s="87"/>
    </row>
    <row r="205" spans="1:14" x14ac:dyDescent="0.3">
      <c r="D205" s="65" t="s">
        <v>34</v>
      </c>
      <c r="E205" s="65">
        <v>65</v>
      </c>
    </row>
    <row r="206" spans="1:14" x14ac:dyDescent="0.3">
      <c r="D206" s="65" t="s">
        <v>22</v>
      </c>
      <c r="E206" s="65">
        <v>84</v>
      </c>
    </row>
    <row r="207" spans="1:14" x14ac:dyDescent="0.3">
      <c r="D207" s="65" t="s">
        <v>59</v>
      </c>
      <c r="E207" s="65">
        <v>28</v>
      </c>
    </row>
    <row r="208" spans="1:14" x14ac:dyDescent="0.3">
      <c r="D208" s="65" t="s">
        <v>282</v>
      </c>
      <c r="E208" s="65">
        <v>17</v>
      </c>
    </row>
  </sheetData>
  <mergeCells count="14">
    <mergeCell ref="K2:K3"/>
    <mergeCell ref="L2:M2"/>
    <mergeCell ref="N2:N3"/>
    <mergeCell ref="C2:C3"/>
    <mergeCell ref="A1:N1"/>
    <mergeCell ref="A2:A3"/>
    <mergeCell ref="B2:B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3" sqref="A3:J26"/>
    </sheetView>
  </sheetViews>
  <sheetFormatPr defaultColWidth="5.88671875" defaultRowHeight="14.4" x14ac:dyDescent="0.3"/>
  <cols>
    <col min="1" max="1" width="8.109375" style="125" customWidth="1"/>
    <col min="2" max="2" width="22.6640625" style="125" customWidth="1"/>
    <col min="3" max="3" width="21.44140625" style="111" customWidth="1"/>
    <col min="4" max="4" width="22.109375" style="125" customWidth="1"/>
    <col min="5" max="5" width="35.5546875" style="125" customWidth="1"/>
    <col min="6" max="6" width="5.88671875" style="125"/>
    <col min="7" max="7" width="13.44140625" style="125" customWidth="1"/>
    <col min="8" max="8" width="9.109375" style="125" customWidth="1"/>
    <col min="9" max="9" width="12.6640625" style="125" customWidth="1"/>
    <col min="10" max="10" width="12.109375" style="125" customWidth="1"/>
    <col min="11" max="16384" width="5.88671875" style="125"/>
  </cols>
  <sheetData>
    <row r="1" spans="1:10" s="123" customFormat="1" ht="30" customHeight="1" x14ac:dyDescent="0.4">
      <c r="A1" s="243" t="s">
        <v>5290</v>
      </c>
      <c r="B1" s="244"/>
      <c r="C1" s="244"/>
      <c r="D1" s="244"/>
      <c r="E1" s="244"/>
      <c r="F1" s="244"/>
      <c r="G1" s="244"/>
      <c r="H1" s="244"/>
      <c r="I1" s="244"/>
      <c r="J1" s="245"/>
    </row>
    <row r="2" spans="1:10" s="147" customFormat="1" ht="27.6" x14ac:dyDescent="0.3">
      <c r="A2" s="145" t="s">
        <v>5128</v>
      </c>
      <c r="B2" s="145" t="s">
        <v>5129</v>
      </c>
      <c r="C2" s="146" t="s">
        <v>5130</v>
      </c>
      <c r="D2" s="146" t="s">
        <v>5285</v>
      </c>
      <c r="E2" s="145" t="s">
        <v>5131</v>
      </c>
      <c r="F2" s="145" t="s">
        <v>5176</v>
      </c>
      <c r="G2" s="145" t="s">
        <v>5133</v>
      </c>
      <c r="H2" s="145" t="s">
        <v>5134</v>
      </c>
      <c r="I2" s="145" t="s">
        <v>5135</v>
      </c>
      <c r="J2" s="145" t="s">
        <v>5177</v>
      </c>
    </row>
    <row r="3" spans="1:10" s="129" customFormat="1" ht="15.6" x14ac:dyDescent="0.3">
      <c r="A3" s="126">
        <v>1</v>
      </c>
      <c r="B3" s="126" t="s">
        <v>5178</v>
      </c>
      <c r="C3" s="127" t="s">
        <v>5179</v>
      </c>
      <c r="D3" s="28" t="s">
        <v>5180</v>
      </c>
      <c r="E3" s="126" t="s">
        <v>5181</v>
      </c>
      <c r="F3" s="126" t="s">
        <v>20</v>
      </c>
      <c r="G3" s="128">
        <v>36617</v>
      </c>
      <c r="H3" s="126" t="s">
        <v>22</v>
      </c>
      <c r="I3" s="126">
        <v>9954672588</v>
      </c>
      <c r="J3" s="126"/>
    </row>
    <row r="4" spans="1:10" s="129" customFormat="1" x14ac:dyDescent="0.3">
      <c r="A4" s="126">
        <v>2</v>
      </c>
      <c r="B4" s="126" t="s">
        <v>5182</v>
      </c>
      <c r="C4" s="127" t="s">
        <v>5183</v>
      </c>
      <c r="D4" s="126"/>
      <c r="E4" s="126" t="s">
        <v>5184</v>
      </c>
      <c r="F4" s="126" t="s">
        <v>20</v>
      </c>
      <c r="G4" s="126" t="s">
        <v>5185</v>
      </c>
      <c r="H4" s="126" t="s">
        <v>22</v>
      </c>
      <c r="I4" s="126">
        <v>9101510552</v>
      </c>
      <c r="J4" s="126"/>
    </row>
    <row r="5" spans="1:10" s="129" customFormat="1" x14ac:dyDescent="0.3">
      <c r="A5" s="126">
        <v>3</v>
      </c>
      <c r="B5" s="126" t="s">
        <v>5186</v>
      </c>
      <c r="C5" s="127" t="s">
        <v>5187</v>
      </c>
      <c r="D5" s="126"/>
      <c r="E5" s="126" t="s">
        <v>5184</v>
      </c>
      <c r="F5" s="126" t="s">
        <v>20</v>
      </c>
      <c r="G5" s="126" t="s">
        <v>1311</v>
      </c>
      <c r="H5" s="126" t="s">
        <v>34</v>
      </c>
      <c r="I5" s="126">
        <v>8473932191</v>
      </c>
      <c r="J5" s="126"/>
    </row>
    <row r="6" spans="1:10" s="129" customFormat="1" x14ac:dyDescent="0.3">
      <c r="A6" s="126">
        <v>4</v>
      </c>
      <c r="B6" s="126" t="s">
        <v>5204</v>
      </c>
      <c r="C6" s="127"/>
      <c r="D6" s="126"/>
      <c r="E6" s="126"/>
      <c r="F6" s="126" t="s">
        <v>20</v>
      </c>
      <c r="G6" s="126" t="s">
        <v>854</v>
      </c>
      <c r="H6" s="126" t="s">
        <v>59</v>
      </c>
      <c r="I6" s="126"/>
      <c r="J6" s="126"/>
    </row>
    <row r="7" spans="1:10" s="129" customFormat="1" x14ac:dyDescent="0.3">
      <c r="A7" s="126">
        <v>5</v>
      </c>
      <c r="B7" s="126" t="s">
        <v>5191</v>
      </c>
      <c r="C7" s="127" t="s">
        <v>5350</v>
      </c>
      <c r="D7" s="126"/>
      <c r="E7" s="126"/>
      <c r="F7" s="126" t="s">
        <v>20</v>
      </c>
      <c r="G7" s="126" t="s">
        <v>5192</v>
      </c>
      <c r="H7" s="126" t="s">
        <v>34</v>
      </c>
      <c r="I7" s="126"/>
      <c r="J7" s="126"/>
    </row>
    <row r="8" spans="1:10" s="129" customFormat="1" ht="15.6" x14ac:dyDescent="0.3">
      <c r="A8" s="126">
        <v>6</v>
      </c>
      <c r="B8" s="126" t="s">
        <v>5188</v>
      </c>
      <c r="C8" s="92" t="s">
        <v>5189</v>
      </c>
      <c r="D8" s="28" t="s">
        <v>5190</v>
      </c>
      <c r="E8" s="28" t="s">
        <v>513</v>
      </c>
      <c r="F8" s="126" t="s">
        <v>20</v>
      </c>
      <c r="G8" s="128">
        <v>36497</v>
      </c>
      <c r="H8" s="126" t="s">
        <v>34</v>
      </c>
      <c r="I8" s="28">
        <v>9957365022</v>
      </c>
      <c r="J8" s="126"/>
    </row>
    <row r="9" spans="1:10" s="129" customFormat="1" ht="15.6" x14ac:dyDescent="0.3">
      <c r="A9" s="126">
        <v>7</v>
      </c>
      <c r="B9" s="126" t="s">
        <v>5205</v>
      </c>
      <c r="C9" s="92" t="s">
        <v>5206</v>
      </c>
      <c r="D9" s="28" t="s">
        <v>3843</v>
      </c>
      <c r="E9" s="28" t="s">
        <v>1391</v>
      </c>
      <c r="F9" s="126" t="s">
        <v>20</v>
      </c>
      <c r="G9" s="126" t="s">
        <v>5207</v>
      </c>
      <c r="H9" s="126" t="s">
        <v>34</v>
      </c>
      <c r="I9" s="28">
        <v>8472889787</v>
      </c>
      <c r="J9" s="126"/>
    </row>
    <row r="10" spans="1:10" s="129" customFormat="1" ht="15.6" x14ac:dyDescent="0.3">
      <c r="A10" s="126">
        <v>8</v>
      </c>
      <c r="B10" s="126" t="s">
        <v>5216</v>
      </c>
      <c r="C10" s="92" t="s">
        <v>5217</v>
      </c>
      <c r="D10" s="28" t="s">
        <v>5218</v>
      </c>
      <c r="E10" s="28" t="s">
        <v>5219</v>
      </c>
      <c r="F10" s="126" t="s">
        <v>32</v>
      </c>
      <c r="G10" s="126" t="s">
        <v>5220</v>
      </c>
      <c r="H10" s="126" t="s">
        <v>34</v>
      </c>
      <c r="I10" s="28">
        <v>9706468310</v>
      </c>
      <c r="J10" s="126"/>
    </row>
    <row r="11" spans="1:10" s="129" customFormat="1" x14ac:dyDescent="0.3">
      <c r="A11" s="126">
        <v>9</v>
      </c>
      <c r="B11" s="126" t="s">
        <v>5224</v>
      </c>
      <c r="C11" s="127"/>
      <c r="D11" s="126"/>
      <c r="E11" s="126"/>
      <c r="F11" s="126" t="s">
        <v>20</v>
      </c>
      <c r="G11" s="126" t="s">
        <v>5225</v>
      </c>
      <c r="H11" s="126" t="s">
        <v>282</v>
      </c>
      <c r="I11" s="126"/>
      <c r="J11" s="126"/>
    </row>
    <row r="12" spans="1:10" s="129" customFormat="1" ht="15.6" x14ac:dyDescent="0.3">
      <c r="A12" s="126">
        <v>10</v>
      </c>
      <c r="B12" s="126" t="s">
        <v>5201</v>
      </c>
      <c r="C12" s="92" t="s">
        <v>5202</v>
      </c>
      <c r="D12" s="28" t="s">
        <v>1643</v>
      </c>
      <c r="E12" s="28" t="s">
        <v>5203</v>
      </c>
      <c r="F12" s="126" t="s">
        <v>20</v>
      </c>
      <c r="G12" s="128">
        <v>36226</v>
      </c>
      <c r="H12" s="126" t="s">
        <v>59</v>
      </c>
      <c r="I12" s="28">
        <v>6001350241</v>
      </c>
      <c r="J12" s="126"/>
    </row>
    <row r="13" spans="1:10" s="129" customFormat="1" ht="15.6" x14ac:dyDescent="0.3">
      <c r="A13" s="126">
        <v>11</v>
      </c>
      <c r="B13" s="126" t="s">
        <v>5234</v>
      </c>
      <c r="C13" s="126" t="s">
        <v>5235</v>
      </c>
      <c r="D13" s="28" t="s">
        <v>5236</v>
      </c>
      <c r="E13" s="126" t="s">
        <v>5237</v>
      </c>
      <c r="F13" s="126" t="s">
        <v>20</v>
      </c>
      <c r="G13" s="126" t="s">
        <v>3044</v>
      </c>
      <c r="H13" s="126" t="s">
        <v>34</v>
      </c>
      <c r="I13" s="126">
        <v>8876465829</v>
      </c>
      <c r="J13" s="126"/>
    </row>
    <row r="14" spans="1:10" s="129" customFormat="1" ht="15.6" x14ac:dyDescent="0.3">
      <c r="A14" s="126">
        <v>12</v>
      </c>
      <c r="B14" s="126" t="s">
        <v>5208</v>
      </c>
      <c r="C14" s="92" t="s">
        <v>5209</v>
      </c>
      <c r="D14" s="28" t="s">
        <v>5210</v>
      </c>
      <c r="E14" s="28" t="s">
        <v>1396</v>
      </c>
      <c r="F14" s="126" t="s">
        <v>20</v>
      </c>
      <c r="G14" s="126" t="s">
        <v>3758</v>
      </c>
      <c r="H14" s="126" t="s">
        <v>282</v>
      </c>
      <c r="I14" s="28">
        <v>9365989871</v>
      </c>
      <c r="J14" s="126"/>
    </row>
    <row r="15" spans="1:10" s="129" customFormat="1" x14ac:dyDescent="0.3">
      <c r="A15" s="126">
        <v>13</v>
      </c>
      <c r="B15" s="126" t="s">
        <v>5211</v>
      </c>
      <c r="C15" s="127"/>
      <c r="D15" s="126"/>
      <c r="E15" s="126"/>
      <c r="F15" s="126" t="s">
        <v>20</v>
      </c>
      <c r="G15" s="128">
        <v>36102</v>
      </c>
      <c r="H15" s="126" t="s">
        <v>59</v>
      </c>
      <c r="I15" s="126"/>
      <c r="J15" s="126"/>
    </row>
    <row r="16" spans="1:10" s="129" customFormat="1" x14ac:dyDescent="0.3">
      <c r="A16" s="126">
        <v>14</v>
      </c>
      <c r="B16" s="126" t="s">
        <v>5222</v>
      </c>
      <c r="C16" s="127"/>
      <c r="D16" s="126"/>
      <c r="E16" s="126"/>
      <c r="F16" s="126" t="s">
        <v>20</v>
      </c>
      <c r="G16" s="126" t="s">
        <v>5223</v>
      </c>
      <c r="H16" s="126" t="s">
        <v>34</v>
      </c>
      <c r="I16" s="126"/>
      <c r="J16" s="126"/>
    </row>
    <row r="17" spans="1:10" s="129" customFormat="1" ht="15.6" x14ac:dyDescent="0.3">
      <c r="A17" s="126">
        <v>15</v>
      </c>
      <c r="B17" s="126" t="s">
        <v>5212</v>
      </c>
      <c r="C17" s="92" t="s">
        <v>5213</v>
      </c>
      <c r="D17" s="28" t="s">
        <v>5214</v>
      </c>
      <c r="E17" s="28" t="s">
        <v>5215</v>
      </c>
      <c r="F17" s="126" t="s">
        <v>20</v>
      </c>
      <c r="G17" s="128">
        <v>36805</v>
      </c>
      <c r="H17" s="126" t="s">
        <v>34</v>
      </c>
      <c r="I17" s="28">
        <v>9678644265</v>
      </c>
      <c r="J17" s="126"/>
    </row>
    <row r="18" spans="1:10" s="129" customFormat="1" x14ac:dyDescent="0.3">
      <c r="A18" s="126">
        <v>16</v>
      </c>
      <c r="B18" s="126" t="s">
        <v>5221</v>
      </c>
      <c r="C18" s="127"/>
      <c r="D18" s="126"/>
      <c r="E18" s="126"/>
      <c r="F18" s="126" t="s">
        <v>20</v>
      </c>
      <c r="G18" s="128">
        <v>36985</v>
      </c>
      <c r="H18" s="126" t="s">
        <v>59</v>
      </c>
      <c r="I18" s="126"/>
      <c r="J18" s="126"/>
    </row>
    <row r="19" spans="1:10" s="129" customFormat="1" ht="15.6" x14ac:dyDescent="0.3">
      <c r="A19" s="126">
        <v>17</v>
      </c>
      <c r="B19" s="126" t="s">
        <v>5238</v>
      </c>
      <c r="C19" s="28" t="s">
        <v>5239</v>
      </c>
      <c r="D19" s="28" t="s">
        <v>1012</v>
      </c>
      <c r="E19" s="28" t="s">
        <v>5240</v>
      </c>
      <c r="F19" s="126" t="s">
        <v>20</v>
      </c>
      <c r="G19" s="128">
        <v>36748</v>
      </c>
      <c r="H19" s="126" t="s">
        <v>22</v>
      </c>
      <c r="I19" s="28">
        <v>8812866885</v>
      </c>
      <c r="J19" s="126"/>
    </row>
    <row r="20" spans="1:10" s="129" customFormat="1" x14ac:dyDescent="0.3">
      <c r="A20" s="126">
        <v>18</v>
      </c>
      <c r="B20" s="126" t="s">
        <v>5193</v>
      </c>
      <c r="C20" s="127" t="s">
        <v>5194</v>
      </c>
      <c r="D20" s="126"/>
      <c r="E20" s="126" t="s">
        <v>5195</v>
      </c>
      <c r="F20" s="126" t="s">
        <v>20</v>
      </c>
      <c r="G20" s="126" t="s">
        <v>5196</v>
      </c>
      <c r="H20" s="126" t="s">
        <v>34</v>
      </c>
      <c r="I20" s="126">
        <v>9365677870</v>
      </c>
      <c r="J20" s="126"/>
    </row>
    <row r="21" spans="1:10" s="129" customFormat="1" x14ac:dyDescent="0.3">
      <c r="A21" s="126">
        <v>19</v>
      </c>
      <c r="B21" s="126" t="s">
        <v>5226</v>
      </c>
      <c r="C21" s="127"/>
      <c r="D21" s="126"/>
      <c r="E21" s="126"/>
      <c r="F21" s="126" t="s">
        <v>20</v>
      </c>
      <c r="G21" s="128">
        <v>36867</v>
      </c>
      <c r="H21" s="126" t="s">
        <v>22</v>
      </c>
      <c r="I21" s="126"/>
      <c r="J21" s="126"/>
    </row>
    <row r="22" spans="1:10" s="129" customFormat="1" ht="15.6" x14ac:dyDescent="0.3">
      <c r="A22" s="126">
        <v>20</v>
      </c>
      <c r="B22" s="126" t="s">
        <v>5197</v>
      </c>
      <c r="C22" s="92" t="s">
        <v>5198</v>
      </c>
      <c r="D22" s="28" t="s">
        <v>5199</v>
      </c>
      <c r="E22" s="28" t="s">
        <v>2955</v>
      </c>
      <c r="F22" s="126" t="s">
        <v>20</v>
      </c>
      <c r="G22" s="128">
        <v>36498</v>
      </c>
      <c r="H22" s="126" t="s">
        <v>22</v>
      </c>
      <c r="I22" s="28">
        <v>9365430271</v>
      </c>
      <c r="J22" s="126"/>
    </row>
    <row r="23" spans="1:10" s="129" customFormat="1" ht="15.6" x14ac:dyDescent="0.3">
      <c r="A23" s="126">
        <v>21</v>
      </c>
      <c r="B23" s="126" t="s">
        <v>5229</v>
      </c>
      <c r="C23" s="92" t="s">
        <v>5230</v>
      </c>
      <c r="D23" s="28" t="s">
        <v>5231</v>
      </c>
      <c r="E23" s="28" t="s">
        <v>5232</v>
      </c>
      <c r="F23" s="126" t="s">
        <v>20</v>
      </c>
      <c r="G23" s="128">
        <v>36586</v>
      </c>
      <c r="H23" s="126" t="s">
        <v>34</v>
      </c>
      <c r="I23" s="28">
        <v>7896781809</v>
      </c>
      <c r="J23" s="126"/>
    </row>
    <row r="24" spans="1:10" x14ac:dyDescent="0.3">
      <c r="A24" s="126">
        <v>22</v>
      </c>
      <c r="B24" s="124" t="s">
        <v>3972</v>
      </c>
      <c r="C24" s="124"/>
      <c r="D24" s="124"/>
      <c r="E24" s="124"/>
      <c r="F24" s="124" t="s">
        <v>32</v>
      </c>
      <c r="G24" s="124" t="s">
        <v>5233</v>
      </c>
      <c r="H24" s="124" t="s">
        <v>34</v>
      </c>
      <c r="I24" s="124"/>
      <c r="J24" s="124"/>
    </row>
    <row r="25" spans="1:10" s="129" customFormat="1" x14ac:dyDescent="0.3">
      <c r="A25" s="126">
        <v>23</v>
      </c>
      <c r="B25" s="126" t="s">
        <v>5200</v>
      </c>
      <c r="C25" s="127"/>
      <c r="D25" s="126"/>
      <c r="E25" s="126"/>
      <c r="F25" s="126" t="s">
        <v>20</v>
      </c>
      <c r="G25" s="128">
        <v>36444</v>
      </c>
      <c r="H25" s="126" t="s">
        <v>59</v>
      </c>
      <c r="I25" s="126"/>
      <c r="J25" s="126"/>
    </row>
    <row r="26" spans="1:10" s="129" customFormat="1" x14ac:dyDescent="0.3">
      <c r="A26" s="126">
        <v>24</v>
      </c>
      <c r="B26" s="126" t="s">
        <v>5227</v>
      </c>
      <c r="C26" s="127"/>
      <c r="D26" s="126"/>
      <c r="E26" s="126"/>
      <c r="F26" s="126" t="s">
        <v>20</v>
      </c>
      <c r="G26" s="126" t="s">
        <v>5228</v>
      </c>
      <c r="H26" s="126" t="s">
        <v>34</v>
      </c>
      <c r="I26" s="126"/>
      <c r="J26" s="126"/>
    </row>
    <row r="28" spans="1:10" x14ac:dyDescent="0.3">
      <c r="A28" s="130"/>
    </row>
    <row r="30" spans="1:10" x14ac:dyDescent="0.3">
      <c r="A30" s="130"/>
      <c r="C30" s="131" t="s">
        <v>1183</v>
      </c>
      <c r="D30" s="132">
        <v>22</v>
      </c>
    </row>
    <row r="31" spans="1:10" x14ac:dyDescent="0.3">
      <c r="C31" s="131" t="s">
        <v>1184</v>
      </c>
      <c r="D31" s="132">
        <v>2</v>
      </c>
    </row>
    <row r="32" spans="1:10" x14ac:dyDescent="0.3">
      <c r="C32" s="131" t="s">
        <v>1188</v>
      </c>
      <c r="D32" s="132">
        <v>24</v>
      </c>
    </row>
    <row r="33" spans="3:4" x14ac:dyDescent="0.3">
      <c r="C33" s="246"/>
      <c r="D33" s="247"/>
    </row>
    <row r="34" spans="3:4" x14ac:dyDescent="0.3">
      <c r="C34" s="131" t="s">
        <v>34</v>
      </c>
      <c r="D34" s="132">
        <v>12</v>
      </c>
    </row>
    <row r="35" spans="3:4" x14ac:dyDescent="0.3">
      <c r="C35" s="131" t="s">
        <v>22</v>
      </c>
      <c r="D35" s="132">
        <v>5</v>
      </c>
    </row>
    <row r="36" spans="3:4" x14ac:dyDescent="0.3">
      <c r="C36" s="131" t="s">
        <v>59</v>
      </c>
      <c r="D36" s="132">
        <v>5</v>
      </c>
    </row>
    <row r="37" spans="3:4" x14ac:dyDescent="0.3">
      <c r="C37" s="131" t="s">
        <v>282</v>
      </c>
      <c r="D37" s="132">
        <v>2</v>
      </c>
    </row>
    <row r="38" spans="3:4" x14ac:dyDescent="0.3">
      <c r="C38" s="133"/>
      <c r="D38" s="129"/>
    </row>
  </sheetData>
  <mergeCells count="2">
    <mergeCell ref="A1:J1"/>
    <mergeCell ref="C33:D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6"/>
  <sheetViews>
    <sheetView workbookViewId="0">
      <selection activeCell="A4" sqref="A4:J146"/>
    </sheetView>
  </sheetViews>
  <sheetFormatPr defaultRowHeight="14.4" x14ac:dyDescent="0.3"/>
  <cols>
    <col min="1" max="1" width="32.33203125" customWidth="1"/>
    <col min="2" max="2" width="16.44140625" customWidth="1"/>
    <col min="3" max="3" width="16.88671875" customWidth="1"/>
    <col min="4" max="4" width="30.109375" style="91" customWidth="1"/>
    <col min="5" max="5" width="32.109375" customWidth="1"/>
    <col min="6" max="6" width="33.109375" customWidth="1"/>
    <col min="7" max="7" width="15.33203125" customWidth="1"/>
    <col min="8" max="8" width="9.33203125" style="22" customWidth="1"/>
    <col min="9" max="9" width="12.33203125" style="22" customWidth="1"/>
    <col min="10" max="10" width="18.88671875" customWidth="1"/>
  </cols>
  <sheetData>
    <row r="1" spans="1:10" ht="17.25" customHeight="1" x14ac:dyDescent="0.3">
      <c r="A1" s="248" t="s">
        <v>5286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7.5" customHeight="1" x14ac:dyDescent="0.3">
      <c r="A2" s="248"/>
      <c r="B2" s="248"/>
      <c r="C2" s="248"/>
      <c r="D2" s="248"/>
      <c r="E2" s="248"/>
      <c r="F2" s="248"/>
      <c r="G2" s="248"/>
      <c r="H2" s="248"/>
      <c r="I2" s="248"/>
      <c r="J2" s="248"/>
    </row>
    <row r="3" spans="1:10" s="86" customFormat="1" ht="35.25" customHeight="1" x14ac:dyDescent="0.3">
      <c r="A3" s="88" t="s">
        <v>3084</v>
      </c>
      <c r="B3" s="174" t="s">
        <v>3085</v>
      </c>
      <c r="C3" s="88" t="s">
        <v>3990</v>
      </c>
      <c r="D3" s="89" t="s">
        <v>1</v>
      </c>
      <c r="E3" s="174" t="s">
        <v>3991</v>
      </c>
      <c r="F3" s="174" t="s">
        <v>3992</v>
      </c>
      <c r="G3" s="174" t="s">
        <v>3993</v>
      </c>
      <c r="H3" s="88" t="s">
        <v>6</v>
      </c>
      <c r="I3" s="88" t="s">
        <v>8</v>
      </c>
      <c r="J3" s="88" t="s">
        <v>11</v>
      </c>
    </row>
    <row r="4" spans="1:10" s="97" customFormat="1" ht="15.6" x14ac:dyDescent="0.3">
      <c r="A4" s="36" t="s">
        <v>3994</v>
      </c>
      <c r="B4" s="36"/>
      <c r="C4" s="90" t="s">
        <v>3995</v>
      </c>
      <c r="D4" s="169" t="s">
        <v>3996</v>
      </c>
      <c r="E4" s="36" t="s">
        <v>3997</v>
      </c>
      <c r="F4" s="36" t="s">
        <v>3998</v>
      </c>
      <c r="G4" s="170" t="s">
        <v>3999</v>
      </c>
      <c r="H4" s="49" t="s">
        <v>32</v>
      </c>
      <c r="I4" s="49" t="s">
        <v>34</v>
      </c>
      <c r="J4" s="36">
        <v>9678737926</v>
      </c>
    </row>
    <row r="5" spans="1:10" s="97" customFormat="1" ht="15.6" x14ac:dyDescent="0.3">
      <c r="A5" s="36" t="s">
        <v>3994</v>
      </c>
      <c r="B5" s="36"/>
      <c r="C5" s="90" t="s">
        <v>4000</v>
      </c>
      <c r="D5" s="169" t="s">
        <v>4001</v>
      </c>
      <c r="E5" s="36" t="s">
        <v>4002</v>
      </c>
      <c r="F5" s="36" t="s">
        <v>4003</v>
      </c>
      <c r="G5" s="170" t="s">
        <v>4004</v>
      </c>
      <c r="H5" s="49" t="s">
        <v>20</v>
      </c>
      <c r="I5" s="49" t="s">
        <v>34</v>
      </c>
      <c r="J5" s="36">
        <v>9085988512</v>
      </c>
    </row>
    <row r="6" spans="1:10" s="97" customFormat="1" ht="15.6" x14ac:dyDescent="0.3">
      <c r="A6" s="36" t="s">
        <v>3994</v>
      </c>
      <c r="B6" s="36"/>
      <c r="C6" s="90" t="s">
        <v>4005</v>
      </c>
      <c r="D6" s="169" t="s">
        <v>4006</v>
      </c>
      <c r="E6" s="36" t="s">
        <v>4007</v>
      </c>
      <c r="F6" s="36" t="s">
        <v>4008</v>
      </c>
      <c r="G6" s="170" t="s">
        <v>4009</v>
      </c>
      <c r="H6" s="49" t="s">
        <v>32</v>
      </c>
      <c r="I6" s="49" t="s">
        <v>59</v>
      </c>
      <c r="J6" s="36">
        <v>8876359753</v>
      </c>
    </row>
    <row r="7" spans="1:10" s="97" customFormat="1" ht="15.6" x14ac:dyDescent="0.3">
      <c r="A7" s="36" t="s">
        <v>3994</v>
      </c>
      <c r="B7" s="36"/>
      <c r="C7" s="92" t="s">
        <v>4010</v>
      </c>
      <c r="D7" s="169" t="s">
        <v>4011</v>
      </c>
      <c r="E7" s="36" t="s">
        <v>4012</v>
      </c>
      <c r="F7" s="36" t="s">
        <v>4013</v>
      </c>
      <c r="G7" s="170" t="s">
        <v>4014</v>
      </c>
      <c r="H7" s="49" t="s">
        <v>20</v>
      </c>
      <c r="I7" s="49" t="s">
        <v>34</v>
      </c>
      <c r="J7" s="36">
        <v>7399992876</v>
      </c>
    </row>
    <row r="8" spans="1:10" s="97" customFormat="1" ht="15.6" x14ac:dyDescent="0.3">
      <c r="A8" s="36" t="s">
        <v>3994</v>
      </c>
      <c r="B8" s="36"/>
      <c r="C8" s="92" t="s">
        <v>4015</v>
      </c>
      <c r="D8" s="169" t="s">
        <v>4016</v>
      </c>
      <c r="E8" s="36" t="s">
        <v>4017</v>
      </c>
      <c r="F8" s="36" t="s">
        <v>2562</v>
      </c>
      <c r="G8" s="170" t="s">
        <v>4018</v>
      </c>
      <c r="H8" s="49" t="s">
        <v>32</v>
      </c>
      <c r="I8" s="49" t="s">
        <v>22</v>
      </c>
      <c r="J8" s="36"/>
    </row>
    <row r="9" spans="1:10" s="97" customFormat="1" ht="15.6" x14ac:dyDescent="0.3">
      <c r="A9" s="36" t="s">
        <v>3994</v>
      </c>
      <c r="B9" s="36"/>
      <c r="C9" s="90" t="s">
        <v>4019</v>
      </c>
      <c r="D9" s="169" t="s">
        <v>2150</v>
      </c>
      <c r="E9" s="36" t="s">
        <v>4020</v>
      </c>
      <c r="F9" s="36" t="s">
        <v>4021</v>
      </c>
      <c r="G9" s="170" t="s">
        <v>4022</v>
      </c>
      <c r="H9" s="49" t="s">
        <v>32</v>
      </c>
      <c r="I9" s="49" t="s">
        <v>34</v>
      </c>
      <c r="J9" s="36">
        <v>9085785506</v>
      </c>
    </row>
    <row r="10" spans="1:10" s="97" customFormat="1" ht="15.6" x14ac:dyDescent="0.3">
      <c r="A10" s="36" t="s">
        <v>3994</v>
      </c>
      <c r="B10" s="36"/>
      <c r="C10" s="90" t="s">
        <v>4023</v>
      </c>
      <c r="D10" s="36" t="s">
        <v>4024</v>
      </c>
      <c r="E10" s="36" t="s">
        <v>4025</v>
      </c>
      <c r="F10" s="36" t="s">
        <v>4026</v>
      </c>
      <c r="G10" s="170" t="s">
        <v>3779</v>
      </c>
      <c r="H10" s="49" t="s">
        <v>20</v>
      </c>
      <c r="I10" s="49" t="s">
        <v>22</v>
      </c>
      <c r="J10" s="36"/>
    </row>
    <row r="11" spans="1:10" s="97" customFormat="1" ht="15.6" x14ac:dyDescent="0.3">
      <c r="A11" s="171" t="s">
        <v>3994</v>
      </c>
      <c r="B11" s="171"/>
      <c r="C11" s="92" t="s">
        <v>4027</v>
      </c>
      <c r="D11" s="169" t="s">
        <v>4028</v>
      </c>
      <c r="E11" s="36" t="s">
        <v>4029</v>
      </c>
      <c r="F11" s="36" t="s">
        <v>4030</v>
      </c>
      <c r="G11" s="170" t="s">
        <v>3779</v>
      </c>
      <c r="H11" s="49" t="s">
        <v>32</v>
      </c>
      <c r="I11" s="49" t="s">
        <v>34</v>
      </c>
      <c r="J11" s="36">
        <v>9854721091</v>
      </c>
    </row>
    <row r="12" spans="1:10" s="97" customFormat="1" ht="15.6" x14ac:dyDescent="0.3">
      <c r="A12" s="36" t="s">
        <v>3994</v>
      </c>
      <c r="B12" s="36"/>
      <c r="C12" s="92" t="s">
        <v>4031</v>
      </c>
      <c r="D12" s="169" t="s">
        <v>4032</v>
      </c>
      <c r="E12" s="36" t="s">
        <v>4033</v>
      </c>
      <c r="F12" s="36" t="s">
        <v>4034</v>
      </c>
      <c r="G12" s="170" t="s">
        <v>4035</v>
      </c>
      <c r="H12" s="49" t="s">
        <v>32</v>
      </c>
      <c r="I12" s="49" t="s">
        <v>59</v>
      </c>
      <c r="J12" s="36"/>
    </row>
    <row r="13" spans="1:10" s="97" customFormat="1" ht="15.6" x14ac:dyDescent="0.3">
      <c r="A13" s="36" t="s">
        <v>3994</v>
      </c>
      <c r="B13" s="36"/>
      <c r="C13" s="92" t="s">
        <v>4036</v>
      </c>
      <c r="D13" s="169" t="s">
        <v>4037</v>
      </c>
      <c r="E13" s="36" t="s">
        <v>4038</v>
      </c>
      <c r="F13" s="36" t="s">
        <v>4013</v>
      </c>
      <c r="G13" s="170" t="s">
        <v>4039</v>
      </c>
      <c r="H13" s="49" t="s">
        <v>32</v>
      </c>
      <c r="I13" s="49" t="s">
        <v>34</v>
      </c>
      <c r="J13" s="36">
        <v>8724046255</v>
      </c>
    </row>
    <row r="14" spans="1:10" s="97" customFormat="1" ht="15.6" x14ac:dyDescent="0.3">
      <c r="A14" s="36" t="s">
        <v>3994</v>
      </c>
      <c r="B14" s="36"/>
      <c r="C14" s="90" t="s">
        <v>4040</v>
      </c>
      <c r="D14" s="90" t="s">
        <v>2043</v>
      </c>
      <c r="E14" s="36" t="s">
        <v>4041</v>
      </c>
      <c r="F14" s="36" t="s">
        <v>4042</v>
      </c>
      <c r="G14" s="170" t="s">
        <v>4043</v>
      </c>
      <c r="H14" s="49" t="s">
        <v>20</v>
      </c>
      <c r="I14" s="49" t="s">
        <v>34</v>
      </c>
      <c r="J14" s="36"/>
    </row>
    <row r="15" spans="1:10" s="97" customFormat="1" ht="15.6" x14ac:dyDescent="0.3">
      <c r="A15" s="28" t="s">
        <v>3994</v>
      </c>
      <c r="B15" s="28"/>
      <c r="C15" s="90" t="s">
        <v>4044</v>
      </c>
      <c r="D15" s="169" t="s">
        <v>4045</v>
      </c>
      <c r="E15" s="36" t="s">
        <v>4046</v>
      </c>
      <c r="F15" s="36" t="s">
        <v>807</v>
      </c>
      <c r="G15" s="170" t="s">
        <v>3098</v>
      </c>
      <c r="H15" s="49" t="s">
        <v>32</v>
      </c>
      <c r="I15" s="49" t="s">
        <v>22</v>
      </c>
      <c r="J15" s="36">
        <v>8011601835</v>
      </c>
    </row>
    <row r="16" spans="1:10" s="97" customFormat="1" ht="15.6" x14ac:dyDescent="0.3">
      <c r="A16" s="36" t="s">
        <v>3994</v>
      </c>
      <c r="B16" s="36"/>
      <c r="C16" s="92" t="s">
        <v>4047</v>
      </c>
      <c r="D16" s="169" t="s">
        <v>4048</v>
      </c>
      <c r="E16" s="36" t="s">
        <v>4049</v>
      </c>
      <c r="F16" s="36" t="s">
        <v>4050</v>
      </c>
      <c r="G16" s="170" t="s">
        <v>4051</v>
      </c>
      <c r="H16" s="49" t="s">
        <v>32</v>
      </c>
      <c r="I16" s="49" t="s">
        <v>34</v>
      </c>
      <c r="J16" s="36">
        <v>9678086730</v>
      </c>
    </row>
    <row r="17" spans="1:10" s="97" customFormat="1" ht="15.6" x14ac:dyDescent="0.3">
      <c r="A17" s="36" t="s">
        <v>3994</v>
      </c>
      <c r="B17" s="36"/>
      <c r="C17" s="90" t="s">
        <v>4052</v>
      </c>
      <c r="D17" s="169" t="s">
        <v>4053</v>
      </c>
      <c r="E17" s="36" t="s">
        <v>4054</v>
      </c>
      <c r="F17" s="36" t="s">
        <v>4055</v>
      </c>
      <c r="G17" s="170" t="s">
        <v>4056</v>
      </c>
      <c r="H17" s="49" t="s">
        <v>32</v>
      </c>
      <c r="I17" s="49" t="s">
        <v>34</v>
      </c>
      <c r="J17" s="36"/>
    </row>
    <row r="18" spans="1:10" s="97" customFormat="1" ht="15.6" x14ac:dyDescent="0.3">
      <c r="A18" s="36" t="s">
        <v>3994</v>
      </c>
      <c r="B18" s="36"/>
      <c r="C18" s="92" t="s">
        <v>4057</v>
      </c>
      <c r="D18" s="169" t="s">
        <v>4058</v>
      </c>
      <c r="E18" s="36" t="s">
        <v>4059</v>
      </c>
      <c r="F18" s="36" t="s">
        <v>4060</v>
      </c>
      <c r="G18" s="170" t="s">
        <v>4061</v>
      </c>
      <c r="H18" s="49" t="s">
        <v>32</v>
      </c>
      <c r="I18" s="49" t="s">
        <v>34</v>
      </c>
      <c r="J18" s="36"/>
    </row>
    <row r="19" spans="1:10" s="97" customFormat="1" ht="15.6" x14ac:dyDescent="0.3">
      <c r="A19" s="36" t="s">
        <v>3994</v>
      </c>
      <c r="B19" s="36"/>
      <c r="C19" s="90" t="s">
        <v>4062</v>
      </c>
      <c r="D19" s="169" t="s">
        <v>4063</v>
      </c>
      <c r="E19" s="36" t="s">
        <v>4064</v>
      </c>
      <c r="F19" s="36" t="s">
        <v>4065</v>
      </c>
      <c r="G19" s="170" t="s">
        <v>4066</v>
      </c>
      <c r="H19" s="49" t="s">
        <v>32</v>
      </c>
      <c r="I19" s="49" t="s">
        <v>34</v>
      </c>
      <c r="J19" s="36">
        <v>8399808019</v>
      </c>
    </row>
    <row r="20" spans="1:10" s="97" customFormat="1" ht="15.6" x14ac:dyDescent="0.3">
      <c r="A20" s="36" t="s">
        <v>3994</v>
      </c>
      <c r="B20" s="36"/>
      <c r="C20" s="92" t="s">
        <v>4067</v>
      </c>
      <c r="D20" s="169" t="s">
        <v>4068</v>
      </c>
      <c r="E20" s="36" t="s">
        <v>4069</v>
      </c>
      <c r="F20" s="36" t="s">
        <v>4065</v>
      </c>
      <c r="G20" s="170" t="s">
        <v>4070</v>
      </c>
      <c r="H20" s="49" t="s">
        <v>32</v>
      </c>
      <c r="I20" s="49" t="s">
        <v>34</v>
      </c>
      <c r="J20" s="36">
        <v>8723010480</v>
      </c>
    </row>
    <row r="21" spans="1:10" s="97" customFormat="1" ht="15.6" x14ac:dyDescent="0.3">
      <c r="A21" s="36" t="s">
        <v>3994</v>
      </c>
      <c r="B21" s="36"/>
      <c r="C21" s="90" t="s">
        <v>4071</v>
      </c>
      <c r="D21" s="36" t="s">
        <v>4072</v>
      </c>
      <c r="E21" s="36" t="s">
        <v>4073</v>
      </c>
      <c r="F21" s="36" t="s">
        <v>4074</v>
      </c>
      <c r="G21" s="170" t="s">
        <v>4075</v>
      </c>
      <c r="H21" s="49" t="s">
        <v>32</v>
      </c>
      <c r="I21" s="49" t="s">
        <v>22</v>
      </c>
      <c r="J21" s="36">
        <v>8876749892</v>
      </c>
    </row>
    <row r="22" spans="1:10" s="97" customFormat="1" ht="15.6" x14ac:dyDescent="0.3">
      <c r="A22" s="36" t="s">
        <v>3994</v>
      </c>
      <c r="B22" s="36"/>
      <c r="C22" s="92" t="s">
        <v>4076</v>
      </c>
      <c r="D22" s="169" t="s">
        <v>4077</v>
      </c>
      <c r="E22" s="36" t="s">
        <v>4078</v>
      </c>
      <c r="F22" s="36" t="s">
        <v>479</v>
      </c>
      <c r="G22" s="170" t="s">
        <v>4079</v>
      </c>
      <c r="H22" s="49" t="s">
        <v>32</v>
      </c>
      <c r="I22" s="49" t="s">
        <v>34</v>
      </c>
      <c r="J22" s="36">
        <v>8399931432</v>
      </c>
    </row>
    <row r="23" spans="1:10" s="97" customFormat="1" ht="15.6" x14ac:dyDescent="0.3">
      <c r="A23" s="36" t="s">
        <v>3994</v>
      </c>
      <c r="B23" s="36"/>
      <c r="C23" s="90" t="s">
        <v>4080</v>
      </c>
      <c r="D23" s="169" t="s">
        <v>3689</v>
      </c>
      <c r="E23" s="36" t="s">
        <v>4081</v>
      </c>
      <c r="F23" s="36" t="s">
        <v>4034</v>
      </c>
      <c r="G23" s="170" t="s">
        <v>4082</v>
      </c>
      <c r="H23" s="49" t="s">
        <v>32</v>
      </c>
      <c r="I23" s="49" t="s">
        <v>22</v>
      </c>
      <c r="J23" s="36">
        <v>9706937171</v>
      </c>
    </row>
    <row r="24" spans="1:10" s="97" customFormat="1" ht="15.6" x14ac:dyDescent="0.3">
      <c r="A24" s="36" t="s">
        <v>3994</v>
      </c>
      <c r="B24" s="36"/>
      <c r="C24" s="90" t="s">
        <v>4083</v>
      </c>
      <c r="D24" s="169" t="s">
        <v>4084</v>
      </c>
      <c r="E24" s="36" t="s">
        <v>4085</v>
      </c>
      <c r="F24" s="36" t="s">
        <v>4086</v>
      </c>
      <c r="G24" s="170" t="s">
        <v>4087</v>
      </c>
      <c r="H24" s="49" t="s">
        <v>32</v>
      </c>
      <c r="I24" s="49" t="s">
        <v>34</v>
      </c>
      <c r="J24" s="36">
        <v>8134065282</v>
      </c>
    </row>
    <row r="25" spans="1:10" s="97" customFormat="1" ht="15.6" x14ac:dyDescent="0.3">
      <c r="A25" s="36" t="s">
        <v>3994</v>
      </c>
      <c r="B25" s="36"/>
      <c r="C25" s="90" t="s">
        <v>4088</v>
      </c>
      <c r="D25" s="169" t="s">
        <v>4089</v>
      </c>
      <c r="E25" s="169" t="s">
        <v>4090</v>
      </c>
      <c r="F25" s="169" t="s">
        <v>3550</v>
      </c>
      <c r="G25" s="169" t="s">
        <v>3322</v>
      </c>
      <c r="H25" s="172" t="s">
        <v>32</v>
      </c>
      <c r="I25" s="172" t="s">
        <v>34</v>
      </c>
      <c r="J25" s="169">
        <v>9707639119</v>
      </c>
    </row>
    <row r="26" spans="1:10" s="97" customFormat="1" ht="15.6" x14ac:dyDescent="0.3">
      <c r="A26" s="36" t="s">
        <v>3994</v>
      </c>
      <c r="B26" s="36"/>
      <c r="C26" s="92" t="s">
        <v>4091</v>
      </c>
      <c r="D26" s="36" t="s">
        <v>4092</v>
      </c>
      <c r="E26" s="36" t="s">
        <v>4093</v>
      </c>
      <c r="F26" s="36" t="s">
        <v>4094</v>
      </c>
      <c r="G26" s="170" t="s">
        <v>4095</v>
      </c>
      <c r="H26" s="49" t="s">
        <v>20</v>
      </c>
      <c r="I26" s="49" t="s">
        <v>282</v>
      </c>
      <c r="J26" s="36">
        <v>9678296508</v>
      </c>
    </row>
    <row r="27" spans="1:10" s="97" customFormat="1" ht="15.6" x14ac:dyDescent="0.3">
      <c r="A27" s="36" t="s">
        <v>3994</v>
      </c>
      <c r="B27" s="36"/>
      <c r="C27" s="90" t="s">
        <v>4096</v>
      </c>
      <c r="D27" s="169" t="s">
        <v>4097</v>
      </c>
      <c r="E27" s="36" t="s">
        <v>4098</v>
      </c>
      <c r="F27" s="36" t="s">
        <v>4099</v>
      </c>
      <c r="G27" s="170" t="s">
        <v>4100</v>
      </c>
      <c r="H27" s="49" t="s">
        <v>32</v>
      </c>
      <c r="I27" s="49" t="s">
        <v>22</v>
      </c>
      <c r="J27" s="36">
        <v>9678198217</v>
      </c>
    </row>
    <row r="28" spans="1:10" s="97" customFormat="1" ht="16.5" customHeight="1" x14ac:dyDescent="0.3">
      <c r="A28" s="36" t="s">
        <v>3994</v>
      </c>
      <c r="B28" s="36"/>
      <c r="C28" s="90" t="s">
        <v>4101</v>
      </c>
      <c r="D28" s="169" t="s">
        <v>4102</v>
      </c>
      <c r="E28" s="36" t="s">
        <v>4103</v>
      </c>
      <c r="F28" s="36" t="s">
        <v>4104</v>
      </c>
      <c r="G28" s="170" t="s">
        <v>4105</v>
      </c>
      <c r="H28" s="49" t="s">
        <v>32</v>
      </c>
      <c r="I28" s="49" t="s">
        <v>22</v>
      </c>
      <c r="J28" s="36"/>
    </row>
    <row r="29" spans="1:10" s="97" customFormat="1" ht="16.5" customHeight="1" x14ac:dyDescent="0.3">
      <c r="A29" s="36" t="s">
        <v>3994</v>
      </c>
      <c r="B29" s="36"/>
      <c r="C29" s="92" t="s">
        <v>4106</v>
      </c>
      <c r="D29" s="169" t="s">
        <v>4107</v>
      </c>
      <c r="E29" s="36" t="s">
        <v>4108</v>
      </c>
      <c r="F29" s="36" t="s">
        <v>2131</v>
      </c>
      <c r="G29" s="170" t="s">
        <v>4109</v>
      </c>
      <c r="H29" s="49" t="s">
        <v>32</v>
      </c>
      <c r="I29" s="49" t="s">
        <v>34</v>
      </c>
      <c r="J29" s="36">
        <v>7578958368</v>
      </c>
    </row>
    <row r="30" spans="1:10" s="97" customFormat="1" ht="16.5" customHeight="1" x14ac:dyDescent="0.3">
      <c r="A30" s="36" t="s">
        <v>3994</v>
      </c>
      <c r="B30" s="36"/>
      <c r="C30" s="90" t="s">
        <v>4110</v>
      </c>
      <c r="D30" s="173" t="s">
        <v>4111</v>
      </c>
      <c r="E30" s="36" t="s">
        <v>4112</v>
      </c>
      <c r="F30" s="36" t="s">
        <v>4113</v>
      </c>
      <c r="G30" s="170" t="s">
        <v>1476</v>
      </c>
      <c r="H30" s="49" t="s">
        <v>32</v>
      </c>
      <c r="I30" s="49" t="s">
        <v>34</v>
      </c>
      <c r="J30" s="36">
        <v>8723837131</v>
      </c>
    </row>
    <row r="31" spans="1:10" s="97" customFormat="1" ht="16.5" customHeight="1" x14ac:dyDescent="0.3">
      <c r="A31" s="36"/>
      <c r="B31" s="36"/>
      <c r="C31" s="36"/>
      <c r="D31" s="173"/>
      <c r="E31" s="36"/>
      <c r="F31" s="36"/>
      <c r="G31" s="170"/>
      <c r="H31" s="49"/>
      <c r="I31" s="49"/>
      <c r="J31" s="36"/>
    </row>
    <row r="32" spans="1:10" s="97" customFormat="1" ht="15.6" x14ac:dyDescent="0.3">
      <c r="A32" s="36" t="s">
        <v>4114</v>
      </c>
      <c r="B32" s="36"/>
      <c r="C32" s="90" t="s">
        <v>4115</v>
      </c>
      <c r="D32" s="28" t="s">
        <v>4116</v>
      </c>
      <c r="E32" s="28" t="s">
        <v>4117</v>
      </c>
      <c r="F32" s="28" t="s">
        <v>4118</v>
      </c>
      <c r="G32" s="175" t="s">
        <v>4119</v>
      </c>
      <c r="H32" s="29" t="s">
        <v>20</v>
      </c>
      <c r="I32" s="29" t="s">
        <v>22</v>
      </c>
      <c r="J32" s="28">
        <v>8134868290</v>
      </c>
    </row>
    <row r="33" spans="1:10" s="97" customFormat="1" ht="15.6" x14ac:dyDescent="0.3">
      <c r="A33" s="36" t="s">
        <v>4114</v>
      </c>
      <c r="B33" s="36"/>
      <c r="C33" s="90" t="s">
        <v>4120</v>
      </c>
      <c r="D33" s="36" t="s">
        <v>931</v>
      </c>
      <c r="E33" s="36" t="s">
        <v>4121</v>
      </c>
      <c r="F33" s="36" t="s">
        <v>1894</v>
      </c>
      <c r="G33" s="170" t="s">
        <v>4122</v>
      </c>
      <c r="H33" s="49" t="s">
        <v>32</v>
      </c>
      <c r="I33" s="49" t="s">
        <v>34</v>
      </c>
      <c r="J33" s="176">
        <v>9957079690</v>
      </c>
    </row>
    <row r="34" spans="1:10" s="97" customFormat="1" ht="15.6" x14ac:dyDescent="0.3">
      <c r="A34" s="36" t="s">
        <v>4114</v>
      </c>
      <c r="B34" s="36"/>
      <c r="C34" s="90" t="s">
        <v>4123</v>
      </c>
      <c r="D34" s="36" t="s">
        <v>4124</v>
      </c>
      <c r="E34" s="36" t="s">
        <v>4125</v>
      </c>
      <c r="F34" s="36" t="s">
        <v>4118</v>
      </c>
      <c r="G34" s="170" t="s">
        <v>4126</v>
      </c>
      <c r="H34" s="49" t="s">
        <v>20</v>
      </c>
      <c r="I34" s="49" t="s">
        <v>22</v>
      </c>
      <c r="J34" s="36">
        <v>8011348904</v>
      </c>
    </row>
    <row r="35" spans="1:10" s="97" customFormat="1" ht="15.6" x14ac:dyDescent="0.3">
      <c r="A35" s="28" t="s">
        <v>4114</v>
      </c>
      <c r="B35" s="28"/>
      <c r="C35" s="90" t="s">
        <v>4127</v>
      </c>
      <c r="D35" s="28" t="s">
        <v>4128</v>
      </c>
      <c r="E35" s="28" t="s">
        <v>4129</v>
      </c>
      <c r="F35" s="28" t="s">
        <v>1894</v>
      </c>
      <c r="G35" s="175" t="s">
        <v>2911</v>
      </c>
      <c r="H35" s="29" t="s">
        <v>20</v>
      </c>
      <c r="I35" s="29" t="s">
        <v>34</v>
      </c>
      <c r="J35" s="28">
        <v>9896698903</v>
      </c>
    </row>
    <row r="36" spans="1:10" s="97" customFormat="1" ht="15.6" x14ac:dyDescent="0.3">
      <c r="A36" s="28" t="s">
        <v>4114</v>
      </c>
      <c r="B36" s="28"/>
      <c r="C36" s="90" t="s">
        <v>4130</v>
      </c>
      <c r="D36" s="28" t="s">
        <v>4131</v>
      </c>
      <c r="E36" s="28" t="s">
        <v>4132</v>
      </c>
      <c r="F36" s="28" t="s">
        <v>4133</v>
      </c>
      <c r="G36" s="175" t="s">
        <v>4134</v>
      </c>
      <c r="H36" s="29" t="s">
        <v>32</v>
      </c>
      <c r="I36" s="29" t="s">
        <v>22</v>
      </c>
      <c r="J36" s="28">
        <v>8011922575</v>
      </c>
    </row>
    <row r="37" spans="1:10" s="97" customFormat="1" ht="15.6" x14ac:dyDescent="0.3">
      <c r="A37" s="28" t="s">
        <v>4114</v>
      </c>
      <c r="B37" s="28"/>
      <c r="C37" s="90" t="s">
        <v>4135</v>
      </c>
      <c r="D37" s="36" t="s">
        <v>4136</v>
      </c>
      <c r="E37" s="36" t="s">
        <v>4137</v>
      </c>
      <c r="F37" s="36" t="s">
        <v>2060</v>
      </c>
      <c r="G37" s="170" t="s">
        <v>4138</v>
      </c>
      <c r="H37" s="49" t="s">
        <v>20</v>
      </c>
      <c r="I37" s="49" t="s">
        <v>34</v>
      </c>
      <c r="J37" s="36">
        <v>8011768911</v>
      </c>
    </row>
    <row r="38" spans="1:10" s="97" customFormat="1" ht="15.6" x14ac:dyDescent="0.3">
      <c r="A38" s="28" t="s">
        <v>4114</v>
      </c>
      <c r="B38" s="28"/>
      <c r="C38" s="90" t="s">
        <v>4139</v>
      </c>
      <c r="D38" s="36" t="s">
        <v>4140</v>
      </c>
      <c r="E38" s="36" t="s">
        <v>4141</v>
      </c>
      <c r="F38" s="36" t="s">
        <v>2377</v>
      </c>
      <c r="G38" s="170" t="s">
        <v>4142</v>
      </c>
      <c r="H38" s="49" t="s">
        <v>32</v>
      </c>
      <c r="I38" s="49" t="s">
        <v>34</v>
      </c>
      <c r="J38" s="36">
        <v>9127221633</v>
      </c>
    </row>
    <row r="39" spans="1:10" s="97" customFormat="1" ht="15.6" x14ac:dyDescent="0.3">
      <c r="A39" s="28" t="s">
        <v>4114</v>
      </c>
      <c r="B39" s="28"/>
      <c r="C39" s="90" t="s">
        <v>4143</v>
      </c>
      <c r="D39" s="28" t="s">
        <v>4144</v>
      </c>
      <c r="E39" s="28" t="s">
        <v>4145</v>
      </c>
      <c r="F39" s="28" t="s">
        <v>1885</v>
      </c>
      <c r="G39" s="175" t="s">
        <v>4146</v>
      </c>
      <c r="H39" s="29" t="s">
        <v>20</v>
      </c>
      <c r="I39" s="29" t="s">
        <v>34</v>
      </c>
      <c r="J39" s="28">
        <v>7002536269</v>
      </c>
    </row>
    <row r="40" spans="1:10" s="97" customFormat="1" ht="15.6" x14ac:dyDescent="0.3">
      <c r="A40" s="28" t="s">
        <v>4114</v>
      </c>
      <c r="B40" s="28"/>
      <c r="C40" s="90" t="s">
        <v>4147</v>
      </c>
      <c r="D40" s="36" t="s">
        <v>4148</v>
      </c>
      <c r="E40" s="36" t="s">
        <v>4149</v>
      </c>
      <c r="F40" s="36" t="s">
        <v>1899</v>
      </c>
      <c r="G40" s="170" t="s">
        <v>4150</v>
      </c>
      <c r="H40" s="49" t="s">
        <v>32</v>
      </c>
      <c r="I40" s="49" t="s">
        <v>59</v>
      </c>
      <c r="J40" s="36"/>
    </row>
    <row r="41" spans="1:10" s="97" customFormat="1" ht="15.6" x14ac:dyDescent="0.3">
      <c r="A41" s="36" t="s">
        <v>4114</v>
      </c>
      <c r="B41" s="36"/>
      <c r="C41" s="90" t="s">
        <v>4151</v>
      </c>
      <c r="D41" s="169" t="s">
        <v>4152</v>
      </c>
      <c r="E41" s="36" t="s">
        <v>4153</v>
      </c>
      <c r="F41" s="36" t="s">
        <v>4154</v>
      </c>
      <c r="G41" s="170" t="s">
        <v>4155</v>
      </c>
      <c r="H41" s="49" t="s">
        <v>32</v>
      </c>
      <c r="I41" s="49" t="s">
        <v>34</v>
      </c>
      <c r="J41" s="36">
        <v>8011751826</v>
      </c>
    </row>
    <row r="42" spans="1:10" s="97" customFormat="1" ht="15.6" x14ac:dyDescent="0.3">
      <c r="A42" s="36"/>
      <c r="B42" s="36"/>
      <c r="C42" s="36"/>
      <c r="D42" s="169"/>
      <c r="E42" s="36"/>
      <c r="F42" s="36"/>
      <c r="G42" s="170"/>
      <c r="H42" s="49"/>
      <c r="I42" s="49"/>
      <c r="J42" s="36"/>
    </row>
    <row r="43" spans="1:10" s="97" customFormat="1" ht="15.6" x14ac:dyDescent="0.3">
      <c r="A43" s="36" t="s">
        <v>4156</v>
      </c>
      <c r="B43" s="36"/>
      <c r="C43" s="90" t="s">
        <v>4157</v>
      </c>
      <c r="D43" s="169" t="s">
        <v>1656</v>
      </c>
      <c r="E43" s="36" t="s">
        <v>4158</v>
      </c>
      <c r="F43" s="36" t="s">
        <v>4159</v>
      </c>
      <c r="G43" s="170" t="s">
        <v>3779</v>
      </c>
      <c r="H43" s="49" t="s">
        <v>20</v>
      </c>
      <c r="I43" s="49" t="s">
        <v>34</v>
      </c>
      <c r="J43" s="36">
        <v>9706362802</v>
      </c>
    </row>
    <row r="44" spans="1:10" s="97" customFormat="1" ht="15.6" x14ac:dyDescent="0.3">
      <c r="A44" s="36" t="s">
        <v>4156</v>
      </c>
      <c r="B44" s="36"/>
      <c r="C44" s="90" t="s">
        <v>4160</v>
      </c>
      <c r="D44" s="169" t="s">
        <v>4161</v>
      </c>
      <c r="E44" s="36" t="s">
        <v>4162</v>
      </c>
      <c r="F44" s="36" t="s">
        <v>2131</v>
      </c>
      <c r="G44" s="170" t="s">
        <v>4163</v>
      </c>
      <c r="H44" s="49" t="s">
        <v>32</v>
      </c>
      <c r="I44" s="49" t="s">
        <v>34</v>
      </c>
      <c r="J44" s="36">
        <v>7575940037</v>
      </c>
    </row>
    <row r="45" spans="1:10" s="97" customFormat="1" ht="15.6" x14ac:dyDescent="0.3">
      <c r="A45" s="36" t="s">
        <v>4156</v>
      </c>
      <c r="B45" s="36"/>
      <c r="C45" s="90" t="s">
        <v>4164</v>
      </c>
      <c r="D45" s="169" t="s">
        <v>4165</v>
      </c>
      <c r="E45" s="36" t="s">
        <v>4166</v>
      </c>
      <c r="F45" s="36" t="s">
        <v>4167</v>
      </c>
      <c r="G45" s="170" t="s">
        <v>4168</v>
      </c>
      <c r="H45" s="49" t="s">
        <v>20</v>
      </c>
      <c r="I45" s="49" t="s">
        <v>59</v>
      </c>
      <c r="J45" s="36">
        <v>8011298822</v>
      </c>
    </row>
    <row r="46" spans="1:10" s="97" customFormat="1" ht="15.6" x14ac:dyDescent="0.3">
      <c r="A46" s="36" t="s">
        <v>4156</v>
      </c>
      <c r="B46" s="36"/>
      <c r="C46" s="90" t="s">
        <v>4169</v>
      </c>
      <c r="D46" s="169" t="s">
        <v>4170</v>
      </c>
      <c r="E46" s="36" t="s">
        <v>4171</v>
      </c>
      <c r="F46" s="36" t="s">
        <v>4172</v>
      </c>
      <c r="G46" s="170" t="s">
        <v>4173</v>
      </c>
      <c r="H46" s="49" t="s">
        <v>20</v>
      </c>
      <c r="I46" s="49" t="s">
        <v>22</v>
      </c>
      <c r="J46" s="36"/>
    </row>
    <row r="47" spans="1:10" s="97" customFormat="1" ht="15.6" x14ac:dyDescent="0.3">
      <c r="A47" s="36" t="s">
        <v>4156</v>
      </c>
      <c r="B47" s="36"/>
      <c r="C47" s="92" t="s">
        <v>4174</v>
      </c>
      <c r="D47" s="169" t="s">
        <v>4175</v>
      </c>
      <c r="E47" s="36" t="s">
        <v>4176</v>
      </c>
      <c r="F47" s="36" t="s">
        <v>4177</v>
      </c>
      <c r="G47" s="170" t="s">
        <v>4061</v>
      </c>
      <c r="H47" s="49" t="s">
        <v>32</v>
      </c>
      <c r="I47" s="49" t="s">
        <v>22</v>
      </c>
      <c r="J47" s="36">
        <v>9954642198</v>
      </c>
    </row>
    <row r="48" spans="1:10" s="97" customFormat="1" ht="15.6" x14ac:dyDescent="0.3">
      <c r="A48" s="36" t="s">
        <v>4156</v>
      </c>
      <c r="B48" s="36"/>
      <c r="C48" s="90" t="s">
        <v>4178</v>
      </c>
      <c r="D48" s="169" t="s">
        <v>4179</v>
      </c>
      <c r="E48" s="36" t="s">
        <v>4180</v>
      </c>
      <c r="F48" s="36" t="s">
        <v>2060</v>
      </c>
      <c r="G48" s="170" t="s">
        <v>4181</v>
      </c>
      <c r="H48" s="49" t="s">
        <v>20</v>
      </c>
      <c r="I48" s="49" t="s">
        <v>34</v>
      </c>
      <c r="J48" s="36">
        <v>8474042257</v>
      </c>
    </row>
    <row r="49" spans="1:10" s="97" customFormat="1" ht="15.6" x14ac:dyDescent="0.3">
      <c r="A49" s="36" t="s">
        <v>4156</v>
      </c>
      <c r="B49" s="36"/>
      <c r="C49" s="90" t="s">
        <v>4182</v>
      </c>
      <c r="D49" s="36" t="s">
        <v>2946</v>
      </c>
      <c r="E49" s="36" t="s">
        <v>4183</v>
      </c>
      <c r="F49" s="36" t="s">
        <v>4184</v>
      </c>
      <c r="G49" s="170" t="s">
        <v>4185</v>
      </c>
      <c r="H49" s="49" t="s">
        <v>20</v>
      </c>
      <c r="I49" s="49" t="s">
        <v>34</v>
      </c>
      <c r="J49" s="36"/>
    </row>
    <row r="50" spans="1:10" s="97" customFormat="1" ht="15.6" x14ac:dyDescent="0.3">
      <c r="A50" s="36" t="s">
        <v>4156</v>
      </c>
      <c r="B50" s="36"/>
      <c r="C50" s="90" t="s">
        <v>4186</v>
      </c>
      <c r="D50" s="169" t="s">
        <v>4187</v>
      </c>
      <c r="E50" s="36" t="s">
        <v>4188</v>
      </c>
      <c r="F50" s="36" t="s">
        <v>4189</v>
      </c>
      <c r="G50" s="170" t="s">
        <v>4190</v>
      </c>
      <c r="H50" s="49" t="s">
        <v>32</v>
      </c>
      <c r="I50" s="49" t="s">
        <v>59</v>
      </c>
      <c r="J50" s="36">
        <v>8761830196</v>
      </c>
    </row>
    <row r="51" spans="1:10" s="97" customFormat="1" ht="15.6" x14ac:dyDescent="0.3">
      <c r="A51" s="36" t="s">
        <v>4156</v>
      </c>
      <c r="B51" s="36"/>
      <c r="C51" s="90" t="s">
        <v>4191</v>
      </c>
      <c r="D51" s="36" t="s">
        <v>4192</v>
      </c>
      <c r="E51" s="36" t="s">
        <v>4193</v>
      </c>
      <c r="F51" s="36" t="s">
        <v>4194</v>
      </c>
      <c r="G51" s="170" t="s">
        <v>4195</v>
      </c>
      <c r="H51" s="49" t="s">
        <v>32</v>
      </c>
      <c r="I51" s="49" t="s">
        <v>34</v>
      </c>
      <c r="J51" s="36">
        <v>9435160036</v>
      </c>
    </row>
    <row r="52" spans="1:10" s="97" customFormat="1" ht="15.6" x14ac:dyDescent="0.3">
      <c r="A52" s="36" t="s">
        <v>4156</v>
      </c>
      <c r="B52" s="36"/>
      <c r="C52" s="90" t="s">
        <v>4196</v>
      </c>
      <c r="D52" s="169" t="s">
        <v>4197</v>
      </c>
      <c r="E52" s="36" t="s">
        <v>4198</v>
      </c>
      <c r="F52" s="36" t="s">
        <v>4030</v>
      </c>
      <c r="G52" s="170" t="s">
        <v>4199</v>
      </c>
      <c r="H52" s="49" t="s">
        <v>32</v>
      </c>
      <c r="I52" s="49" t="s">
        <v>34</v>
      </c>
      <c r="J52" s="36">
        <v>9859123441</v>
      </c>
    </row>
    <row r="53" spans="1:10" s="97" customFormat="1" ht="15.6" x14ac:dyDescent="0.3">
      <c r="A53" s="36" t="s">
        <v>4156</v>
      </c>
      <c r="B53" s="36"/>
      <c r="C53" s="90" t="s">
        <v>4200</v>
      </c>
      <c r="D53" s="169" t="s">
        <v>4201</v>
      </c>
      <c r="E53" s="36" t="s">
        <v>4202</v>
      </c>
      <c r="F53" s="36" t="s">
        <v>4203</v>
      </c>
      <c r="G53" s="170" t="s">
        <v>4204</v>
      </c>
      <c r="H53" s="49" t="s">
        <v>32</v>
      </c>
      <c r="I53" s="49" t="s">
        <v>34</v>
      </c>
      <c r="J53" s="36">
        <v>9531142094</v>
      </c>
    </row>
    <row r="54" spans="1:10" s="97" customFormat="1" ht="15.6" x14ac:dyDescent="0.3">
      <c r="A54" s="36" t="s">
        <v>4156</v>
      </c>
      <c r="B54" s="36"/>
      <c r="C54" s="92" t="s">
        <v>4205</v>
      </c>
      <c r="D54" s="36" t="s">
        <v>4206</v>
      </c>
      <c r="E54" s="36" t="s">
        <v>4207</v>
      </c>
      <c r="F54" s="36" t="s">
        <v>4208</v>
      </c>
      <c r="G54" s="170" t="s">
        <v>4209</v>
      </c>
      <c r="H54" s="49" t="s">
        <v>32</v>
      </c>
      <c r="I54" s="49" t="s">
        <v>34</v>
      </c>
      <c r="J54" s="36">
        <v>9531262686</v>
      </c>
    </row>
    <row r="55" spans="1:10" s="97" customFormat="1" ht="15.6" x14ac:dyDescent="0.3">
      <c r="A55" s="36" t="s">
        <v>4156</v>
      </c>
      <c r="B55" s="36"/>
      <c r="C55" s="92" t="s">
        <v>4210</v>
      </c>
      <c r="D55" s="169" t="s">
        <v>4211</v>
      </c>
      <c r="E55" s="36" t="s">
        <v>4212</v>
      </c>
      <c r="F55" s="36" t="s">
        <v>424</v>
      </c>
      <c r="G55" s="170" t="s">
        <v>4213</v>
      </c>
      <c r="H55" s="49" t="s">
        <v>32</v>
      </c>
      <c r="I55" s="49" t="s">
        <v>34</v>
      </c>
      <c r="J55" s="36">
        <v>7086102166</v>
      </c>
    </row>
    <row r="56" spans="1:10" s="97" customFormat="1" ht="15.6" x14ac:dyDescent="0.3">
      <c r="A56" s="36" t="s">
        <v>4156</v>
      </c>
      <c r="B56" s="36"/>
      <c r="C56" s="90" t="s">
        <v>4214</v>
      </c>
      <c r="D56" s="169" t="s">
        <v>4215</v>
      </c>
      <c r="E56" s="36" t="s">
        <v>4216</v>
      </c>
      <c r="F56" s="36" t="s">
        <v>4217</v>
      </c>
      <c r="G56" s="170" t="s">
        <v>4218</v>
      </c>
      <c r="H56" s="49" t="s">
        <v>32</v>
      </c>
      <c r="I56" s="49" t="s">
        <v>34</v>
      </c>
      <c r="J56" s="36">
        <v>8134865852</v>
      </c>
    </row>
    <row r="57" spans="1:10" s="97" customFormat="1" ht="15.6" x14ac:dyDescent="0.3">
      <c r="A57" s="36" t="s">
        <v>4156</v>
      </c>
      <c r="B57" s="36"/>
      <c r="C57" s="90" t="s">
        <v>4219</v>
      </c>
      <c r="D57" s="169" t="s">
        <v>4220</v>
      </c>
      <c r="E57" s="36" t="s">
        <v>4221</v>
      </c>
      <c r="F57" s="36" t="s">
        <v>4222</v>
      </c>
      <c r="G57" s="170" t="s">
        <v>4223</v>
      </c>
      <c r="H57" s="49" t="s">
        <v>20</v>
      </c>
      <c r="I57" s="49" t="s">
        <v>34</v>
      </c>
      <c r="J57" s="36">
        <v>8011926107</v>
      </c>
    </row>
    <row r="58" spans="1:10" s="97" customFormat="1" ht="15.6" x14ac:dyDescent="0.3">
      <c r="A58" s="36" t="s">
        <v>4156</v>
      </c>
      <c r="B58" s="36"/>
      <c r="C58" s="90" t="s">
        <v>4224</v>
      </c>
      <c r="D58" s="169" t="s">
        <v>4225</v>
      </c>
      <c r="E58" s="36" t="s">
        <v>4226</v>
      </c>
      <c r="F58" s="36" t="s">
        <v>4227</v>
      </c>
      <c r="G58" s="170" t="s">
        <v>4228</v>
      </c>
      <c r="H58" s="49" t="s">
        <v>32</v>
      </c>
      <c r="I58" s="49" t="s">
        <v>34</v>
      </c>
      <c r="J58" s="36">
        <v>9957767912</v>
      </c>
    </row>
    <row r="59" spans="1:10" s="97" customFormat="1" ht="15.6" x14ac:dyDescent="0.3">
      <c r="A59" s="36" t="s">
        <v>4156</v>
      </c>
      <c r="B59" s="36"/>
      <c r="C59" s="90" t="s">
        <v>4229</v>
      </c>
      <c r="D59" s="169" t="s">
        <v>4230</v>
      </c>
      <c r="E59" s="36" t="s">
        <v>4231</v>
      </c>
      <c r="F59" s="36" t="s">
        <v>2017</v>
      </c>
      <c r="G59" s="170" t="s">
        <v>4232</v>
      </c>
      <c r="H59" s="49" t="s">
        <v>32</v>
      </c>
      <c r="I59" s="49" t="s">
        <v>34</v>
      </c>
      <c r="J59" s="36">
        <v>7896483081</v>
      </c>
    </row>
    <row r="60" spans="1:10" s="97" customFormat="1" ht="15.6" x14ac:dyDescent="0.3">
      <c r="A60" s="36" t="s">
        <v>4156</v>
      </c>
      <c r="B60" s="36"/>
      <c r="C60" s="90" t="s">
        <v>4233</v>
      </c>
      <c r="D60" s="169" t="s">
        <v>4234</v>
      </c>
      <c r="E60" s="36" t="s">
        <v>4235</v>
      </c>
      <c r="F60" s="36" t="s">
        <v>1169</v>
      </c>
      <c r="G60" s="170" t="s">
        <v>4236</v>
      </c>
      <c r="H60" s="49" t="s">
        <v>20</v>
      </c>
      <c r="I60" s="49" t="s">
        <v>34</v>
      </c>
      <c r="J60" s="36">
        <v>7662992096</v>
      </c>
    </row>
    <row r="61" spans="1:10" s="97" customFormat="1" ht="15.6" x14ac:dyDescent="0.3">
      <c r="A61" s="36" t="s">
        <v>4156</v>
      </c>
      <c r="B61" s="36"/>
      <c r="C61" s="90" t="s">
        <v>4237</v>
      </c>
      <c r="D61" s="169" t="s">
        <v>4238</v>
      </c>
      <c r="E61" s="36" t="s">
        <v>4239</v>
      </c>
      <c r="F61" s="36" t="s">
        <v>2158</v>
      </c>
      <c r="G61" s="170" t="s">
        <v>4240</v>
      </c>
      <c r="H61" s="49" t="s">
        <v>32</v>
      </c>
      <c r="I61" s="49" t="s">
        <v>59</v>
      </c>
      <c r="J61" s="36">
        <v>8812091688</v>
      </c>
    </row>
    <row r="62" spans="1:10" s="97" customFormat="1" ht="15.6" x14ac:dyDescent="0.3">
      <c r="A62" s="36" t="s">
        <v>4156</v>
      </c>
      <c r="B62" s="36"/>
      <c r="C62" s="90" t="s">
        <v>4241</v>
      </c>
      <c r="D62" s="169" t="s">
        <v>4242</v>
      </c>
      <c r="E62" s="36" t="s">
        <v>4243</v>
      </c>
      <c r="F62" s="36" t="s">
        <v>2131</v>
      </c>
      <c r="G62" s="170" t="s">
        <v>4244</v>
      </c>
      <c r="H62" s="49" t="s">
        <v>32</v>
      </c>
      <c r="I62" s="49" t="s">
        <v>34</v>
      </c>
      <c r="J62" s="36">
        <v>9859641953</v>
      </c>
    </row>
    <row r="63" spans="1:10" s="97" customFormat="1" ht="15.6" x14ac:dyDescent="0.3">
      <c r="A63" s="36" t="s">
        <v>4156</v>
      </c>
      <c r="B63" s="36"/>
      <c r="C63" s="90" t="s">
        <v>4245</v>
      </c>
      <c r="D63" s="36" t="s">
        <v>4246</v>
      </c>
      <c r="E63" s="36" t="s">
        <v>4247</v>
      </c>
      <c r="F63" s="36" t="s">
        <v>4227</v>
      </c>
      <c r="G63" s="170" t="s">
        <v>4248</v>
      </c>
      <c r="H63" s="49" t="s">
        <v>32</v>
      </c>
      <c r="I63" s="49" t="s">
        <v>22</v>
      </c>
      <c r="J63" s="36">
        <v>9957012515</v>
      </c>
    </row>
    <row r="64" spans="1:10" s="97" customFormat="1" ht="15.6" x14ac:dyDescent="0.3">
      <c r="A64" s="36" t="s">
        <v>4156</v>
      </c>
      <c r="B64" s="36"/>
      <c r="C64" s="90" t="s">
        <v>4249</v>
      </c>
      <c r="D64" s="169" t="s">
        <v>4250</v>
      </c>
      <c r="E64" s="36" t="s">
        <v>4251</v>
      </c>
      <c r="F64" s="36" t="s">
        <v>3998</v>
      </c>
      <c r="G64" s="170" t="s">
        <v>4252</v>
      </c>
      <c r="H64" s="49" t="s">
        <v>32</v>
      </c>
      <c r="I64" s="49" t="s">
        <v>34</v>
      </c>
      <c r="J64" s="36">
        <v>8011918577</v>
      </c>
    </row>
    <row r="65" spans="1:10" s="97" customFormat="1" ht="15.6" x14ac:dyDescent="0.3">
      <c r="A65" s="36" t="s">
        <v>4156</v>
      </c>
      <c r="B65" s="36"/>
      <c r="C65" s="90" t="s">
        <v>4253</v>
      </c>
      <c r="D65" s="36" t="s">
        <v>4254</v>
      </c>
      <c r="E65" s="36" t="s">
        <v>4255</v>
      </c>
      <c r="F65" s="36" t="s">
        <v>4256</v>
      </c>
      <c r="G65" s="170" t="s">
        <v>4257</v>
      </c>
      <c r="H65" s="49" t="s">
        <v>32</v>
      </c>
      <c r="I65" s="49" t="s">
        <v>34</v>
      </c>
      <c r="J65" s="36">
        <v>7086806178</v>
      </c>
    </row>
    <row r="66" spans="1:10" s="97" customFormat="1" ht="15.6" x14ac:dyDescent="0.3">
      <c r="A66" s="36" t="s">
        <v>4156</v>
      </c>
      <c r="B66" s="36"/>
      <c r="C66" s="90" t="s">
        <v>4258</v>
      </c>
      <c r="D66" s="36" t="s">
        <v>4259</v>
      </c>
      <c r="E66" s="36" t="s">
        <v>4260</v>
      </c>
      <c r="F66" s="36" t="s">
        <v>2017</v>
      </c>
      <c r="G66" s="170" t="s">
        <v>3687</v>
      </c>
      <c r="H66" s="49" t="s">
        <v>32</v>
      </c>
      <c r="I66" s="49" t="s">
        <v>34</v>
      </c>
      <c r="J66" s="36">
        <v>9954072886</v>
      </c>
    </row>
    <row r="67" spans="1:10" s="97" customFormat="1" ht="15.6" x14ac:dyDescent="0.3">
      <c r="A67" s="36" t="s">
        <v>4156</v>
      </c>
      <c r="B67" s="36"/>
      <c r="C67" s="90" t="s">
        <v>4261</v>
      </c>
      <c r="D67" s="169" t="s">
        <v>4262</v>
      </c>
      <c r="E67" s="36" t="s">
        <v>4263</v>
      </c>
      <c r="F67" s="36" t="s">
        <v>4264</v>
      </c>
      <c r="G67" s="170" t="s">
        <v>4265</v>
      </c>
      <c r="H67" s="49" t="s">
        <v>32</v>
      </c>
      <c r="I67" s="49" t="s">
        <v>34</v>
      </c>
      <c r="J67" s="36">
        <v>9854128581</v>
      </c>
    </row>
    <row r="68" spans="1:10" s="97" customFormat="1" ht="15.6" x14ac:dyDescent="0.3">
      <c r="A68" s="36" t="s">
        <v>4156</v>
      </c>
      <c r="B68" s="36"/>
      <c r="C68" s="90" t="s">
        <v>4266</v>
      </c>
      <c r="D68" s="36" t="s">
        <v>4267</v>
      </c>
      <c r="E68" s="36" t="s">
        <v>4268</v>
      </c>
      <c r="F68" s="36" t="s">
        <v>4269</v>
      </c>
      <c r="G68" s="170" t="s">
        <v>4270</v>
      </c>
      <c r="H68" s="49" t="s">
        <v>32</v>
      </c>
      <c r="I68" s="49" t="s">
        <v>59</v>
      </c>
      <c r="J68" s="36">
        <v>8812922961</v>
      </c>
    </row>
    <row r="69" spans="1:10" s="97" customFormat="1" ht="15.6" x14ac:dyDescent="0.3">
      <c r="A69" s="36" t="s">
        <v>4156</v>
      </c>
      <c r="B69" s="36"/>
      <c r="C69" s="92" t="s">
        <v>4271</v>
      </c>
      <c r="D69" s="36" t="s">
        <v>4272</v>
      </c>
      <c r="E69" s="36" t="s">
        <v>4273</v>
      </c>
      <c r="F69" s="36" t="s">
        <v>4274</v>
      </c>
      <c r="G69" s="170" t="s">
        <v>4275</v>
      </c>
      <c r="H69" s="49" t="s">
        <v>32</v>
      </c>
      <c r="I69" s="49" t="s">
        <v>22</v>
      </c>
      <c r="J69" s="36"/>
    </row>
    <row r="70" spans="1:10" s="97" customFormat="1" ht="15.6" x14ac:dyDescent="0.3">
      <c r="A70" s="36" t="s">
        <v>4156</v>
      </c>
      <c r="B70" s="36"/>
      <c r="C70" s="90" t="s">
        <v>4276</v>
      </c>
      <c r="D70" s="177" t="s">
        <v>4277</v>
      </c>
      <c r="E70" s="178" t="s">
        <v>4278</v>
      </c>
      <c r="F70" s="178" t="s">
        <v>4030</v>
      </c>
      <c r="G70" s="179" t="s">
        <v>4279</v>
      </c>
      <c r="H70" s="180" t="s">
        <v>32</v>
      </c>
      <c r="I70" s="49" t="s">
        <v>34</v>
      </c>
      <c r="J70" s="181">
        <v>7896963091</v>
      </c>
    </row>
    <row r="71" spans="1:10" s="97" customFormat="1" ht="15.6" x14ac:dyDescent="0.3">
      <c r="A71" s="36" t="s">
        <v>4156</v>
      </c>
      <c r="B71" s="36"/>
      <c r="C71" s="92" t="s">
        <v>4280</v>
      </c>
      <c r="D71" s="169" t="s">
        <v>4281</v>
      </c>
      <c r="E71" s="36" t="s">
        <v>4282</v>
      </c>
      <c r="F71" s="36" t="s">
        <v>4283</v>
      </c>
      <c r="G71" s="170" t="s">
        <v>4284</v>
      </c>
      <c r="H71" s="49" t="s">
        <v>20</v>
      </c>
      <c r="I71" s="49" t="s">
        <v>34</v>
      </c>
      <c r="J71" s="36">
        <v>8721866431</v>
      </c>
    </row>
    <row r="72" spans="1:10" s="97" customFormat="1" ht="15.6" x14ac:dyDescent="0.3">
      <c r="A72" s="36" t="s">
        <v>4156</v>
      </c>
      <c r="B72" s="36"/>
      <c r="C72" s="92" t="s">
        <v>4285</v>
      </c>
      <c r="D72" s="169" t="s">
        <v>4286</v>
      </c>
      <c r="E72" s="36" t="s">
        <v>4287</v>
      </c>
      <c r="F72" s="36" t="s">
        <v>2126</v>
      </c>
      <c r="G72" s="170" t="s">
        <v>4288</v>
      </c>
      <c r="H72" s="49" t="s">
        <v>20</v>
      </c>
      <c r="I72" s="49" t="s">
        <v>34</v>
      </c>
      <c r="J72" s="36">
        <v>863869823</v>
      </c>
    </row>
    <row r="73" spans="1:10" s="97" customFormat="1" ht="15.6" x14ac:dyDescent="0.3">
      <c r="A73" s="36" t="s">
        <v>4156</v>
      </c>
      <c r="B73" s="36"/>
      <c r="C73" s="92" t="s">
        <v>4289</v>
      </c>
      <c r="D73" s="169" t="s">
        <v>4290</v>
      </c>
      <c r="E73" s="36" t="s">
        <v>4291</v>
      </c>
      <c r="F73" s="36" t="s">
        <v>2416</v>
      </c>
      <c r="G73" s="170" t="s">
        <v>4292</v>
      </c>
      <c r="H73" s="49" t="s">
        <v>32</v>
      </c>
      <c r="I73" s="49" t="s">
        <v>282</v>
      </c>
      <c r="J73" s="36">
        <v>9613708707</v>
      </c>
    </row>
    <row r="74" spans="1:10" s="97" customFormat="1" ht="15.6" x14ac:dyDescent="0.3">
      <c r="A74" s="36" t="s">
        <v>4156</v>
      </c>
      <c r="B74" s="36"/>
      <c r="C74" s="90" t="s">
        <v>4293</v>
      </c>
      <c r="D74" s="169" t="s">
        <v>4294</v>
      </c>
      <c r="E74" s="36" t="s">
        <v>4295</v>
      </c>
      <c r="F74" s="36" t="s">
        <v>2158</v>
      </c>
      <c r="G74" s="170" t="s">
        <v>4296</v>
      </c>
      <c r="H74" s="49" t="s">
        <v>32</v>
      </c>
      <c r="I74" s="49" t="s">
        <v>34</v>
      </c>
      <c r="J74" s="36">
        <v>9854136518</v>
      </c>
    </row>
    <row r="75" spans="1:10" s="97" customFormat="1" ht="15.6" x14ac:dyDescent="0.3">
      <c r="A75" s="36"/>
      <c r="B75" s="36"/>
      <c r="C75" s="36"/>
      <c r="D75" s="169"/>
      <c r="E75" s="36"/>
      <c r="F75" s="36"/>
      <c r="G75" s="170"/>
      <c r="H75" s="49"/>
      <c r="I75" s="49"/>
      <c r="J75" s="36"/>
    </row>
    <row r="76" spans="1:10" s="97" customFormat="1" ht="15.6" x14ac:dyDescent="0.3">
      <c r="A76" s="36" t="s">
        <v>4297</v>
      </c>
      <c r="B76" s="36"/>
      <c r="C76" s="92" t="s">
        <v>4298</v>
      </c>
      <c r="D76" s="169" t="s">
        <v>4299</v>
      </c>
      <c r="E76" s="36" t="s">
        <v>4300</v>
      </c>
      <c r="F76" s="36" t="s">
        <v>4030</v>
      </c>
      <c r="G76" s="170" t="s">
        <v>4301</v>
      </c>
      <c r="H76" s="49" t="s">
        <v>32</v>
      </c>
      <c r="I76" s="49" t="s">
        <v>34</v>
      </c>
      <c r="J76" s="36">
        <v>8402860130</v>
      </c>
    </row>
    <row r="77" spans="1:10" s="97" customFormat="1" ht="15.6" x14ac:dyDescent="0.3">
      <c r="A77" s="36" t="s">
        <v>4297</v>
      </c>
      <c r="B77" s="36"/>
      <c r="C77" s="92" t="s">
        <v>4302</v>
      </c>
      <c r="D77" s="36" t="s">
        <v>4303</v>
      </c>
      <c r="E77" s="36" t="s">
        <v>4304</v>
      </c>
      <c r="F77" s="36" t="s">
        <v>479</v>
      </c>
      <c r="G77" s="170" t="s">
        <v>2931</v>
      </c>
      <c r="H77" s="49" t="s">
        <v>20</v>
      </c>
      <c r="I77" s="49" t="s">
        <v>34</v>
      </c>
      <c r="J77" s="36">
        <v>9435604634</v>
      </c>
    </row>
    <row r="78" spans="1:10" s="97" customFormat="1" ht="15.6" x14ac:dyDescent="0.3">
      <c r="A78" s="36" t="s">
        <v>4297</v>
      </c>
      <c r="B78" s="36"/>
      <c r="C78" s="90" t="s">
        <v>4305</v>
      </c>
      <c r="D78" s="169" t="s">
        <v>4306</v>
      </c>
      <c r="E78" s="36" t="s">
        <v>4307</v>
      </c>
      <c r="F78" s="36" t="s">
        <v>2131</v>
      </c>
      <c r="G78" s="170" t="s">
        <v>4308</v>
      </c>
      <c r="H78" s="49" t="s">
        <v>32</v>
      </c>
      <c r="I78" s="49" t="s">
        <v>34</v>
      </c>
      <c r="J78" s="36">
        <v>8254985372</v>
      </c>
    </row>
    <row r="79" spans="1:10" s="97" customFormat="1" ht="15.6" x14ac:dyDescent="0.3">
      <c r="A79" s="36" t="s">
        <v>4297</v>
      </c>
      <c r="B79" s="36"/>
      <c r="C79" s="90" t="s">
        <v>4309</v>
      </c>
      <c r="D79" s="36" t="s">
        <v>4310</v>
      </c>
      <c r="E79" s="36" t="s">
        <v>4311</v>
      </c>
      <c r="F79" s="36" t="s">
        <v>4312</v>
      </c>
      <c r="G79" s="170" t="s">
        <v>4313</v>
      </c>
      <c r="H79" s="49" t="s">
        <v>32</v>
      </c>
      <c r="I79" s="49" t="s">
        <v>34</v>
      </c>
      <c r="J79" s="36">
        <v>7896998239</v>
      </c>
    </row>
    <row r="80" spans="1:10" s="97" customFormat="1" ht="15.6" x14ac:dyDescent="0.3">
      <c r="A80" s="36" t="s">
        <v>4297</v>
      </c>
      <c r="B80" s="36"/>
      <c r="C80" s="92" t="s">
        <v>4314</v>
      </c>
      <c r="D80" s="169" t="s">
        <v>4315</v>
      </c>
      <c r="E80" s="36" t="s">
        <v>4316</v>
      </c>
      <c r="F80" s="36" t="s">
        <v>4154</v>
      </c>
      <c r="G80" s="170" t="s">
        <v>4317</v>
      </c>
      <c r="H80" s="49" t="s">
        <v>32</v>
      </c>
      <c r="I80" s="49" t="s">
        <v>22</v>
      </c>
      <c r="J80" s="36">
        <v>8011346986</v>
      </c>
    </row>
    <row r="81" spans="1:10" s="97" customFormat="1" ht="15.6" x14ac:dyDescent="0.3">
      <c r="A81" s="36" t="s">
        <v>4297</v>
      </c>
      <c r="B81" s="36"/>
      <c r="C81" s="90" t="s">
        <v>4318</v>
      </c>
      <c r="D81" s="169" t="s">
        <v>4319</v>
      </c>
      <c r="E81" s="36" t="s">
        <v>4320</v>
      </c>
      <c r="F81" s="36" t="s">
        <v>4321</v>
      </c>
      <c r="G81" s="170" t="s">
        <v>4322</v>
      </c>
      <c r="H81" s="49" t="s">
        <v>32</v>
      </c>
      <c r="I81" s="49" t="s">
        <v>22</v>
      </c>
      <c r="J81" s="36">
        <v>9678987196</v>
      </c>
    </row>
    <row r="82" spans="1:10" s="97" customFormat="1" ht="15.6" x14ac:dyDescent="0.3">
      <c r="A82" s="36" t="s">
        <v>4297</v>
      </c>
      <c r="B82" s="36"/>
      <c r="C82" s="93" t="s">
        <v>4323</v>
      </c>
      <c r="D82" s="178" t="s">
        <v>4324</v>
      </c>
      <c r="E82" s="36" t="s">
        <v>4325</v>
      </c>
      <c r="F82" s="36" t="s">
        <v>4326</v>
      </c>
      <c r="G82" s="170" t="s">
        <v>4327</v>
      </c>
      <c r="H82" s="49" t="s">
        <v>20</v>
      </c>
      <c r="I82" s="49" t="s">
        <v>34</v>
      </c>
      <c r="J82" s="36">
        <v>8638874924</v>
      </c>
    </row>
    <row r="83" spans="1:10" s="97" customFormat="1" ht="15.6" x14ac:dyDescent="0.3">
      <c r="A83" s="36" t="s">
        <v>4297</v>
      </c>
      <c r="B83" s="36"/>
      <c r="C83" s="90" t="s">
        <v>4328</v>
      </c>
      <c r="D83" s="178" t="s">
        <v>4329</v>
      </c>
      <c r="E83" s="36" t="s">
        <v>4330</v>
      </c>
      <c r="F83" s="36" t="s">
        <v>4331</v>
      </c>
      <c r="G83" s="170" t="s">
        <v>4332</v>
      </c>
      <c r="H83" s="49" t="s">
        <v>20</v>
      </c>
      <c r="I83" s="49" t="s">
        <v>22</v>
      </c>
      <c r="J83" s="36"/>
    </row>
    <row r="84" spans="1:10" s="97" customFormat="1" ht="15.6" x14ac:dyDescent="0.3">
      <c r="A84" s="36" t="s">
        <v>4297</v>
      </c>
      <c r="B84" s="36"/>
      <c r="C84" s="90" t="s">
        <v>4333</v>
      </c>
      <c r="D84" s="177" t="s">
        <v>4334</v>
      </c>
      <c r="E84" s="36" t="s">
        <v>4335</v>
      </c>
      <c r="F84" s="36" t="s">
        <v>4336</v>
      </c>
      <c r="G84" s="170" t="s">
        <v>4337</v>
      </c>
      <c r="H84" s="49" t="s">
        <v>32</v>
      </c>
      <c r="I84" s="49" t="s">
        <v>34</v>
      </c>
      <c r="J84" s="36"/>
    </row>
    <row r="85" spans="1:10" s="97" customFormat="1" ht="15.6" x14ac:dyDescent="0.3">
      <c r="A85" s="36" t="s">
        <v>4297</v>
      </c>
      <c r="B85" s="36"/>
      <c r="C85" s="90" t="s">
        <v>4338</v>
      </c>
      <c r="D85" s="169" t="s">
        <v>1565</v>
      </c>
      <c r="E85" s="36" t="s">
        <v>4339</v>
      </c>
      <c r="F85" s="36" t="s">
        <v>4340</v>
      </c>
      <c r="G85" s="170" t="s">
        <v>4341</v>
      </c>
      <c r="H85" s="49" t="s">
        <v>32</v>
      </c>
      <c r="I85" s="49" t="s">
        <v>59</v>
      </c>
      <c r="J85" s="36">
        <v>7575988693</v>
      </c>
    </row>
    <row r="86" spans="1:10" s="97" customFormat="1" ht="15.6" x14ac:dyDescent="0.3">
      <c r="A86" s="36" t="s">
        <v>4297</v>
      </c>
      <c r="B86" s="36"/>
      <c r="C86" s="92" t="s">
        <v>4342</v>
      </c>
      <c r="D86" s="36" t="s">
        <v>4343</v>
      </c>
      <c r="E86" s="36" t="s">
        <v>4344</v>
      </c>
      <c r="F86" s="36" t="s">
        <v>4345</v>
      </c>
      <c r="G86" s="170" t="s">
        <v>4346</v>
      </c>
      <c r="H86" s="49" t="s">
        <v>20</v>
      </c>
      <c r="I86" s="49" t="s">
        <v>22</v>
      </c>
      <c r="J86" s="36"/>
    </row>
    <row r="87" spans="1:10" s="97" customFormat="1" ht="15.6" x14ac:dyDescent="0.3">
      <c r="A87" s="36" t="s">
        <v>4297</v>
      </c>
      <c r="B87" s="36"/>
      <c r="C87" s="92" t="s">
        <v>4347</v>
      </c>
      <c r="D87" s="36" t="s">
        <v>4348</v>
      </c>
      <c r="E87" s="36" t="s">
        <v>4349</v>
      </c>
      <c r="F87" s="36" t="s">
        <v>2131</v>
      </c>
      <c r="G87" s="170" t="s">
        <v>4350</v>
      </c>
      <c r="H87" s="49" t="s">
        <v>20</v>
      </c>
      <c r="I87" s="49" t="s">
        <v>34</v>
      </c>
      <c r="J87" s="36">
        <v>7035447099</v>
      </c>
    </row>
    <row r="88" spans="1:10" s="97" customFormat="1" ht="15.6" x14ac:dyDescent="0.3">
      <c r="A88" s="36" t="s">
        <v>4297</v>
      </c>
      <c r="B88" s="36"/>
      <c r="C88" s="90" t="s">
        <v>4351</v>
      </c>
      <c r="D88" s="169" t="s">
        <v>4352</v>
      </c>
      <c r="E88" s="36" t="s">
        <v>4353</v>
      </c>
      <c r="F88" s="36" t="s">
        <v>4354</v>
      </c>
      <c r="G88" s="170" t="s">
        <v>4355</v>
      </c>
      <c r="H88" s="49" t="s">
        <v>32</v>
      </c>
      <c r="I88" s="49" t="s">
        <v>22</v>
      </c>
      <c r="J88" s="36">
        <v>9854275197</v>
      </c>
    </row>
    <row r="89" spans="1:10" s="97" customFormat="1" ht="15.6" x14ac:dyDescent="0.3">
      <c r="A89" s="36" t="s">
        <v>4297</v>
      </c>
      <c r="B89" s="36"/>
      <c r="C89" s="90" t="s">
        <v>4356</v>
      </c>
      <c r="D89" s="169" t="s">
        <v>4357</v>
      </c>
      <c r="E89" s="36" t="s">
        <v>4358</v>
      </c>
      <c r="F89" s="36" t="s">
        <v>4359</v>
      </c>
      <c r="G89" s="170" t="s">
        <v>3734</v>
      </c>
      <c r="H89" s="49" t="s">
        <v>32</v>
      </c>
      <c r="I89" s="49" t="s">
        <v>34</v>
      </c>
      <c r="J89" s="36">
        <v>9613023457</v>
      </c>
    </row>
    <row r="90" spans="1:10" s="97" customFormat="1" ht="15.6" x14ac:dyDescent="0.3">
      <c r="A90" s="36" t="s">
        <v>4297</v>
      </c>
      <c r="B90" s="36"/>
      <c r="C90" s="90" t="s">
        <v>4360</v>
      </c>
      <c r="D90" s="169" t="s">
        <v>4361</v>
      </c>
      <c r="E90" s="36" t="s">
        <v>4362</v>
      </c>
      <c r="F90" s="36" t="s">
        <v>4363</v>
      </c>
      <c r="G90" s="170" t="s">
        <v>4364</v>
      </c>
      <c r="H90" s="49" t="s">
        <v>20</v>
      </c>
      <c r="I90" s="49" t="s">
        <v>22</v>
      </c>
      <c r="J90" s="36">
        <v>9508901421</v>
      </c>
    </row>
    <row r="91" spans="1:10" s="97" customFormat="1" ht="15.6" x14ac:dyDescent="0.3">
      <c r="A91" s="36" t="s">
        <v>4297</v>
      </c>
      <c r="B91" s="36"/>
      <c r="C91" s="92" t="s">
        <v>4365</v>
      </c>
      <c r="D91" s="169" t="s">
        <v>4366</v>
      </c>
      <c r="E91" s="36" t="s">
        <v>4367</v>
      </c>
      <c r="F91" s="36" t="s">
        <v>1885</v>
      </c>
      <c r="G91" s="170" t="s">
        <v>4368</v>
      </c>
      <c r="H91" s="49" t="s">
        <v>32</v>
      </c>
      <c r="I91" s="49" t="s">
        <v>22</v>
      </c>
      <c r="J91" s="36">
        <v>7896771260</v>
      </c>
    </row>
    <row r="92" spans="1:10" s="97" customFormat="1" ht="15.6" x14ac:dyDescent="0.3">
      <c r="A92" s="36"/>
      <c r="B92" s="36"/>
      <c r="C92" s="36"/>
      <c r="D92" s="169"/>
      <c r="E92" s="36"/>
      <c r="F92" s="36"/>
      <c r="G92" s="170"/>
      <c r="H92" s="49"/>
      <c r="I92" s="49"/>
      <c r="J92" s="36"/>
    </row>
    <row r="93" spans="1:10" s="97" customFormat="1" ht="15.6" x14ac:dyDescent="0.3">
      <c r="A93" s="36" t="s">
        <v>4369</v>
      </c>
      <c r="B93" s="36"/>
      <c r="C93" s="92" t="s">
        <v>4370</v>
      </c>
      <c r="D93" s="36" t="s">
        <v>4371</v>
      </c>
      <c r="E93" s="36" t="s">
        <v>4372</v>
      </c>
      <c r="F93" s="36" t="s">
        <v>4373</v>
      </c>
      <c r="G93" s="170" t="s">
        <v>4374</v>
      </c>
      <c r="H93" s="49" t="s">
        <v>20</v>
      </c>
      <c r="I93" s="49" t="s">
        <v>59</v>
      </c>
      <c r="J93" s="49">
        <v>8402936931</v>
      </c>
    </row>
    <row r="94" spans="1:10" s="97" customFormat="1" ht="15.6" x14ac:dyDescent="0.3">
      <c r="A94" s="36" t="s">
        <v>4369</v>
      </c>
      <c r="B94" s="36"/>
      <c r="C94" s="90" t="s">
        <v>4375</v>
      </c>
      <c r="D94" s="36" t="s">
        <v>4376</v>
      </c>
      <c r="E94" s="36" t="s">
        <v>4377</v>
      </c>
      <c r="F94" s="36" t="s">
        <v>4378</v>
      </c>
      <c r="G94" s="170" t="s">
        <v>4379</v>
      </c>
      <c r="H94" s="49" t="s">
        <v>20</v>
      </c>
      <c r="I94" s="49" t="s">
        <v>4380</v>
      </c>
      <c r="J94" s="36">
        <v>9957702766</v>
      </c>
    </row>
    <row r="95" spans="1:10" s="97" customFormat="1" ht="15.6" x14ac:dyDescent="0.3">
      <c r="A95" s="36" t="s">
        <v>4369</v>
      </c>
      <c r="B95" s="36"/>
      <c r="C95" s="90" t="s">
        <v>4381</v>
      </c>
      <c r="D95" s="36" t="s">
        <v>4382</v>
      </c>
      <c r="E95" s="36" t="s">
        <v>4383</v>
      </c>
      <c r="F95" s="36" t="s">
        <v>2017</v>
      </c>
      <c r="G95" s="170" t="s">
        <v>4384</v>
      </c>
      <c r="H95" s="49" t="s">
        <v>32</v>
      </c>
      <c r="I95" s="49" t="s">
        <v>34</v>
      </c>
      <c r="J95" s="36">
        <v>9435468134</v>
      </c>
    </row>
    <row r="96" spans="1:10" s="97" customFormat="1" ht="15.6" x14ac:dyDescent="0.3">
      <c r="A96" s="36" t="s">
        <v>4369</v>
      </c>
      <c r="B96" s="36"/>
      <c r="C96" s="92" t="s">
        <v>4385</v>
      </c>
      <c r="D96" s="36" t="s">
        <v>4386</v>
      </c>
      <c r="E96" s="36" t="s">
        <v>4387</v>
      </c>
      <c r="F96" s="36" t="s">
        <v>4388</v>
      </c>
      <c r="G96" s="170" t="s">
        <v>4389</v>
      </c>
      <c r="H96" s="49" t="s">
        <v>32</v>
      </c>
      <c r="I96" s="49" t="s">
        <v>34</v>
      </c>
      <c r="J96" s="36">
        <v>9706569421</v>
      </c>
    </row>
    <row r="97" spans="1:10" s="97" customFormat="1" ht="15.6" x14ac:dyDescent="0.3">
      <c r="A97" s="36" t="s">
        <v>4369</v>
      </c>
      <c r="B97" s="36"/>
      <c r="C97" s="90" t="s">
        <v>4390</v>
      </c>
      <c r="D97" s="36" t="s">
        <v>4391</v>
      </c>
      <c r="E97" s="36" t="s">
        <v>4392</v>
      </c>
      <c r="F97" s="36" t="s">
        <v>1904</v>
      </c>
      <c r="G97" s="170" t="s">
        <v>4393</v>
      </c>
      <c r="H97" s="49" t="s">
        <v>32</v>
      </c>
      <c r="I97" s="49" t="s">
        <v>282</v>
      </c>
      <c r="J97" s="36">
        <v>9954913420</v>
      </c>
    </row>
    <row r="98" spans="1:10" s="97" customFormat="1" ht="15.6" x14ac:dyDescent="0.3">
      <c r="A98" s="36" t="s">
        <v>4369</v>
      </c>
      <c r="B98" s="36"/>
      <c r="C98" s="90" t="s">
        <v>4394</v>
      </c>
      <c r="D98" s="36" t="s">
        <v>4395</v>
      </c>
      <c r="E98" s="36" t="s">
        <v>4396</v>
      </c>
      <c r="F98" s="36" t="s">
        <v>4397</v>
      </c>
      <c r="G98" s="170" t="s">
        <v>4398</v>
      </c>
      <c r="H98" s="49" t="s">
        <v>32</v>
      </c>
      <c r="I98" s="49" t="s">
        <v>22</v>
      </c>
      <c r="J98" s="36"/>
    </row>
    <row r="99" spans="1:10" s="97" customFormat="1" ht="15.6" x14ac:dyDescent="0.3">
      <c r="A99" s="36" t="s">
        <v>4369</v>
      </c>
      <c r="B99" s="36"/>
      <c r="C99" s="92" t="s">
        <v>4399</v>
      </c>
      <c r="D99" s="36" t="s">
        <v>4400</v>
      </c>
      <c r="E99" s="36" t="s">
        <v>4401</v>
      </c>
      <c r="F99" s="36" t="s">
        <v>4402</v>
      </c>
      <c r="G99" s="170" t="s">
        <v>4403</v>
      </c>
      <c r="H99" s="180" t="s">
        <v>32</v>
      </c>
      <c r="I99" s="49" t="s">
        <v>34</v>
      </c>
      <c r="J99" s="36">
        <v>7896483168</v>
      </c>
    </row>
    <row r="100" spans="1:10" s="97" customFormat="1" ht="15.6" x14ac:dyDescent="0.3">
      <c r="A100" s="36" t="s">
        <v>4369</v>
      </c>
      <c r="B100" s="36"/>
      <c r="C100" s="92" t="s">
        <v>4404</v>
      </c>
      <c r="D100" s="36" t="s">
        <v>4405</v>
      </c>
      <c r="E100" s="36" t="s">
        <v>4406</v>
      </c>
      <c r="F100" s="36" t="s">
        <v>2416</v>
      </c>
      <c r="G100" s="170" t="s">
        <v>4407</v>
      </c>
      <c r="H100" s="49" t="s">
        <v>20</v>
      </c>
      <c r="I100" s="49" t="s">
        <v>282</v>
      </c>
      <c r="J100" s="36">
        <v>8472854471</v>
      </c>
    </row>
    <row r="101" spans="1:10" s="97" customFormat="1" ht="15.6" x14ac:dyDescent="0.3">
      <c r="A101" s="36" t="s">
        <v>4369</v>
      </c>
      <c r="B101" s="36"/>
      <c r="C101" s="90" t="s">
        <v>4408</v>
      </c>
      <c r="D101" s="36" t="s">
        <v>4409</v>
      </c>
      <c r="E101" s="36" t="s">
        <v>4410</v>
      </c>
      <c r="F101" s="36" t="s">
        <v>4411</v>
      </c>
      <c r="G101" s="170" t="s">
        <v>4412</v>
      </c>
      <c r="H101" s="49" t="s">
        <v>32</v>
      </c>
      <c r="I101" s="49" t="s">
        <v>34</v>
      </c>
      <c r="J101" s="36">
        <v>9707449890</v>
      </c>
    </row>
    <row r="102" spans="1:10" s="97" customFormat="1" ht="15.6" x14ac:dyDescent="0.3">
      <c r="A102" s="36"/>
      <c r="B102" s="36"/>
      <c r="C102" s="36"/>
      <c r="D102" s="36"/>
      <c r="E102" s="36"/>
      <c r="F102" s="36"/>
      <c r="G102" s="170"/>
      <c r="H102" s="49"/>
      <c r="I102" s="49"/>
      <c r="J102" s="36"/>
    </row>
    <row r="103" spans="1:10" s="97" customFormat="1" ht="15.6" x14ac:dyDescent="0.3">
      <c r="A103" s="36" t="s">
        <v>4413</v>
      </c>
      <c r="B103" s="182"/>
      <c r="C103" s="94" t="s">
        <v>4414</v>
      </c>
      <c r="D103" s="28" t="s">
        <v>4415</v>
      </c>
      <c r="E103" s="36" t="s">
        <v>4416</v>
      </c>
      <c r="F103" s="36" t="s">
        <v>4154</v>
      </c>
      <c r="G103" s="170" t="s">
        <v>3530</v>
      </c>
      <c r="H103" s="49" t="s">
        <v>20</v>
      </c>
      <c r="I103" s="49" t="s">
        <v>34</v>
      </c>
      <c r="J103" s="36">
        <v>8011658060</v>
      </c>
    </row>
    <row r="104" spans="1:10" s="97" customFormat="1" ht="15.6" x14ac:dyDescent="0.3">
      <c r="A104" s="36" t="s">
        <v>4413</v>
      </c>
      <c r="B104" s="36"/>
      <c r="C104" s="90" t="s">
        <v>4417</v>
      </c>
      <c r="D104" s="28" t="s">
        <v>4418</v>
      </c>
      <c r="E104" s="36" t="s">
        <v>4419</v>
      </c>
      <c r="F104" s="36" t="s">
        <v>4420</v>
      </c>
      <c r="G104" s="170" t="s">
        <v>4421</v>
      </c>
      <c r="H104" s="49" t="s">
        <v>32</v>
      </c>
      <c r="I104" s="49" t="s">
        <v>282</v>
      </c>
      <c r="J104" s="36"/>
    </row>
    <row r="105" spans="1:10" s="97" customFormat="1" ht="15.6" x14ac:dyDescent="0.3">
      <c r="A105" s="36" t="s">
        <v>4413</v>
      </c>
      <c r="B105" s="36"/>
      <c r="C105" s="90" t="s">
        <v>4422</v>
      </c>
      <c r="D105" s="90" t="s">
        <v>4423</v>
      </c>
      <c r="E105" s="36" t="s">
        <v>4424</v>
      </c>
      <c r="F105" s="36" t="s">
        <v>4420</v>
      </c>
      <c r="G105" s="170" t="s">
        <v>4425</v>
      </c>
      <c r="H105" s="49" t="s">
        <v>32</v>
      </c>
      <c r="I105" s="49" t="s">
        <v>282</v>
      </c>
      <c r="J105" s="36">
        <v>8472014962</v>
      </c>
    </row>
    <row r="106" spans="1:10" s="97" customFormat="1" ht="15.6" x14ac:dyDescent="0.3">
      <c r="A106" s="36" t="s">
        <v>4413</v>
      </c>
      <c r="B106" s="36"/>
      <c r="C106" s="90" t="s">
        <v>4426</v>
      </c>
      <c r="D106" s="28" t="s">
        <v>4427</v>
      </c>
      <c r="E106" s="36" t="s">
        <v>4428</v>
      </c>
      <c r="F106" s="36" t="s">
        <v>4429</v>
      </c>
      <c r="G106" s="170" t="s">
        <v>4430</v>
      </c>
      <c r="H106" s="49" t="s">
        <v>32</v>
      </c>
      <c r="I106" s="49" t="s">
        <v>282</v>
      </c>
      <c r="J106" s="36">
        <v>8011598823</v>
      </c>
    </row>
    <row r="107" spans="1:10" s="97" customFormat="1" ht="15.6" x14ac:dyDescent="0.3">
      <c r="A107" s="36" t="s">
        <v>4413</v>
      </c>
      <c r="B107" s="36"/>
      <c r="C107" s="90" t="s">
        <v>4431</v>
      </c>
      <c r="D107" s="28" t="s">
        <v>4432</v>
      </c>
      <c r="E107" s="36" t="s">
        <v>4433</v>
      </c>
      <c r="F107" s="36" t="s">
        <v>4184</v>
      </c>
      <c r="G107" s="170" t="s">
        <v>4434</v>
      </c>
      <c r="H107" s="49" t="s">
        <v>20</v>
      </c>
      <c r="I107" s="49" t="s">
        <v>34</v>
      </c>
      <c r="J107" s="36">
        <v>9864922040</v>
      </c>
    </row>
    <row r="108" spans="1:10" s="97" customFormat="1" ht="15.6" x14ac:dyDescent="0.3">
      <c r="A108" s="36" t="s">
        <v>4413</v>
      </c>
      <c r="B108" s="36"/>
      <c r="C108" s="90" t="s">
        <v>4435</v>
      </c>
      <c r="D108" s="28" t="s">
        <v>4436</v>
      </c>
      <c r="E108" s="36" t="s">
        <v>4437</v>
      </c>
      <c r="F108" s="36" t="s">
        <v>4438</v>
      </c>
      <c r="G108" s="170" t="s">
        <v>4439</v>
      </c>
      <c r="H108" s="49" t="s">
        <v>20</v>
      </c>
      <c r="I108" s="49" t="s">
        <v>34</v>
      </c>
      <c r="J108" s="36">
        <v>9854693568</v>
      </c>
    </row>
    <row r="109" spans="1:10" s="97" customFormat="1" ht="15.6" x14ac:dyDescent="0.3">
      <c r="A109" s="36" t="s">
        <v>4413</v>
      </c>
      <c r="B109" s="36"/>
      <c r="C109" s="90" t="s">
        <v>4440</v>
      </c>
      <c r="D109" s="28" t="s">
        <v>4441</v>
      </c>
      <c r="E109" s="36" t="s">
        <v>4442</v>
      </c>
      <c r="F109" s="36" t="s">
        <v>4438</v>
      </c>
      <c r="G109" s="170" t="s">
        <v>4301</v>
      </c>
      <c r="H109" s="49" t="s">
        <v>20</v>
      </c>
      <c r="I109" s="49" t="s">
        <v>34</v>
      </c>
      <c r="J109" s="36">
        <v>8011761152</v>
      </c>
    </row>
    <row r="110" spans="1:10" s="97" customFormat="1" ht="15.6" x14ac:dyDescent="0.3">
      <c r="A110" s="36" t="s">
        <v>4413</v>
      </c>
      <c r="B110" s="36"/>
      <c r="C110" s="90" t="s">
        <v>4443</v>
      </c>
      <c r="D110" s="28" t="s">
        <v>4444</v>
      </c>
      <c r="E110" s="36" t="s">
        <v>4445</v>
      </c>
      <c r="F110" s="36" t="s">
        <v>4438</v>
      </c>
      <c r="G110" s="170" t="s">
        <v>4056</v>
      </c>
      <c r="H110" s="49" t="s">
        <v>20</v>
      </c>
      <c r="I110" s="49" t="s">
        <v>59</v>
      </c>
      <c r="J110" s="36">
        <v>8812084863</v>
      </c>
    </row>
    <row r="111" spans="1:10" s="97" customFormat="1" ht="15.6" x14ac:dyDescent="0.3">
      <c r="A111" s="36" t="s">
        <v>4413</v>
      </c>
      <c r="B111" s="36"/>
      <c r="C111" s="95" t="s">
        <v>4446</v>
      </c>
      <c r="D111" s="28" t="s">
        <v>4447</v>
      </c>
      <c r="E111" s="36" t="s">
        <v>4448</v>
      </c>
      <c r="F111" s="36" t="s">
        <v>4449</v>
      </c>
      <c r="G111" s="170" t="s">
        <v>4450</v>
      </c>
      <c r="H111" s="49" t="s">
        <v>20</v>
      </c>
      <c r="I111" s="49" t="s">
        <v>22</v>
      </c>
      <c r="J111" s="36">
        <v>9678180382</v>
      </c>
    </row>
    <row r="112" spans="1:10" s="97" customFormat="1" ht="15.6" x14ac:dyDescent="0.3">
      <c r="A112" s="36" t="s">
        <v>4413</v>
      </c>
      <c r="B112" s="36"/>
      <c r="C112" s="95" t="s">
        <v>4451</v>
      </c>
      <c r="D112" s="28" t="s">
        <v>1168</v>
      </c>
      <c r="E112" s="36" t="s">
        <v>4452</v>
      </c>
      <c r="F112" s="36" t="s">
        <v>4453</v>
      </c>
      <c r="G112" s="170" t="s">
        <v>4439</v>
      </c>
      <c r="H112" s="49" t="s">
        <v>32</v>
      </c>
      <c r="I112" s="49" t="s">
        <v>34</v>
      </c>
      <c r="J112" s="36"/>
    </row>
    <row r="113" spans="1:10" s="97" customFormat="1" ht="15.6" x14ac:dyDescent="0.3">
      <c r="A113" s="36" t="s">
        <v>4413</v>
      </c>
      <c r="B113" s="36"/>
      <c r="C113" s="95" t="s">
        <v>4454</v>
      </c>
      <c r="D113" s="28" t="s">
        <v>4455</v>
      </c>
      <c r="E113" s="36" t="s">
        <v>4456</v>
      </c>
      <c r="F113" s="36" t="s">
        <v>4457</v>
      </c>
      <c r="G113" s="170" t="s">
        <v>4458</v>
      </c>
      <c r="H113" s="49" t="s">
        <v>20</v>
      </c>
      <c r="I113" s="49" t="s">
        <v>4459</v>
      </c>
      <c r="J113" s="36">
        <v>8135818115</v>
      </c>
    </row>
    <row r="114" spans="1:10" s="97" customFormat="1" ht="15.6" x14ac:dyDescent="0.3">
      <c r="A114" s="36" t="s">
        <v>4413</v>
      </c>
      <c r="B114" s="36"/>
      <c r="C114" s="95" t="s">
        <v>4460</v>
      </c>
      <c r="D114" s="28" t="s">
        <v>4461</v>
      </c>
      <c r="E114" s="36" t="s">
        <v>4462</v>
      </c>
      <c r="F114" s="36" t="s">
        <v>4463</v>
      </c>
      <c r="G114" s="170" t="s">
        <v>4464</v>
      </c>
      <c r="H114" s="49" t="s">
        <v>20</v>
      </c>
      <c r="I114" s="49" t="s">
        <v>59</v>
      </c>
      <c r="J114" s="36"/>
    </row>
    <row r="115" spans="1:10" s="97" customFormat="1" ht="15.6" x14ac:dyDescent="0.3">
      <c r="A115" s="36" t="s">
        <v>4413</v>
      </c>
      <c r="B115" s="36"/>
      <c r="C115" s="90" t="s">
        <v>4465</v>
      </c>
      <c r="D115" s="183" t="s">
        <v>4466</v>
      </c>
      <c r="E115" s="178" t="s">
        <v>4467</v>
      </c>
      <c r="F115" s="178" t="s">
        <v>2131</v>
      </c>
      <c r="G115" s="170" t="s">
        <v>4468</v>
      </c>
      <c r="H115" s="49" t="s">
        <v>32</v>
      </c>
      <c r="I115" s="49" t="s">
        <v>34</v>
      </c>
      <c r="J115" s="36">
        <v>9577652828</v>
      </c>
    </row>
    <row r="116" spans="1:10" s="97" customFormat="1" ht="15.6" x14ac:dyDescent="0.3">
      <c r="A116" s="36" t="s">
        <v>4413</v>
      </c>
      <c r="B116" s="36"/>
      <c r="C116" s="95" t="s">
        <v>4469</v>
      </c>
      <c r="D116" s="28" t="s">
        <v>4470</v>
      </c>
      <c r="E116" s="36" t="s">
        <v>4471</v>
      </c>
      <c r="F116" s="36" t="s">
        <v>4449</v>
      </c>
      <c r="G116" s="170" t="s">
        <v>4173</v>
      </c>
      <c r="H116" s="49" t="s">
        <v>20</v>
      </c>
      <c r="I116" s="49" t="s">
        <v>22</v>
      </c>
      <c r="J116" s="36">
        <v>9957455460</v>
      </c>
    </row>
    <row r="117" spans="1:10" s="97" customFormat="1" ht="15.6" x14ac:dyDescent="0.3">
      <c r="A117" s="36" t="s">
        <v>4413</v>
      </c>
      <c r="B117" s="36"/>
      <c r="C117" s="90" t="s">
        <v>4472</v>
      </c>
      <c r="D117" s="28" t="s">
        <v>4473</v>
      </c>
      <c r="E117" s="36" t="s">
        <v>4474</v>
      </c>
      <c r="F117" s="36" t="s">
        <v>2299</v>
      </c>
      <c r="G117" s="170" t="s">
        <v>4475</v>
      </c>
      <c r="H117" s="49" t="s">
        <v>32</v>
      </c>
      <c r="I117" s="49" t="s">
        <v>282</v>
      </c>
      <c r="J117" s="36"/>
    </row>
    <row r="118" spans="1:10" s="97" customFormat="1" ht="15.6" x14ac:dyDescent="0.3">
      <c r="A118" s="36" t="s">
        <v>4413</v>
      </c>
      <c r="B118" s="36"/>
      <c r="C118" s="95" t="s">
        <v>4476</v>
      </c>
      <c r="D118" s="28" t="s">
        <v>4477</v>
      </c>
      <c r="E118" s="36" t="s">
        <v>4478</v>
      </c>
      <c r="F118" s="36" t="s">
        <v>4420</v>
      </c>
      <c r="G118" s="170" t="s">
        <v>4479</v>
      </c>
      <c r="H118" s="49" t="s">
        <v>20</v>
      </c>
      <c r="I118" s="49" t="s">
        <v>22</v>
      </c>
      <c r="J118" s="36">
        <v>8011927789</v>
      </c>
    </row>
    <row r="119" spans="1:10" s="97" customFormat="1" ht="15.6" x14ac:dyDescent="0.3">
      <c r="A119" s="36" t="s">
        <v>4413</v>
      </c>
      <c r="B119" s="36"/>
      <c r="C119" s="90" t="s">
        <v>4480</v>
      </c>
      <c r="D119" s="28" t="s">
        <v>4481</v>
      </c>
      <c r="E119" s="36" t="s">
        <v>4482</v>
      </c>
      <c r="F119" s="36" t="s">
        <v>2131</v>
      </c>
      <c r="G119" s="170" t="s">
        <v>4483</v>
      </c>
      <c r="H119" s="49" t="s">
        <v>32</v>
      </c>
      <c r="I119" s="49" t="s">
        <v>34</v>
      </c>
      <c r="J119" s="36">
        <v>9859387655</v>
      </c>
    </row>
    <row r="120" spans="1:10" s="97" customFormat="1" ht="15.6" x14ac:dyDescent="0.3">
      <c r="A120" s="36" t="s">
        <v>4413</v>
      </c>
      <c r="B120" s="36"/>
      <c r="C120" s="95" t="s">
        <v>4484</v>
      </c>
      <c r="D120" s="28" t="s">
        <v>4485</v>
      </c>
      <c r="E120" s="36" t="s">
        <v>4486</v>
      </c>
      <c r="F120" s="36" t="s">
        <v>2354</v>
      </c>
      <c r="G120" s="170" t="s">
        <v>1476</v>
      </c>
      <c r="H120" s="49" t="s">
        <v>20</v>
      </c>
      <c r="I120" s="49" t="s">
        <v>282</v>
      </c>
      <c r="J120" s="36"/>
    </row>
    <row r="121" spans="1:10" s="97" customFormat="1" ht="15.6" x14ac:dyDescent="0.3">
      <c r="A121" s="36" t="s">
        <v>4413</v>
      </c>
      <c r="B121" s="36"/>
      <c r="C121" s="95" t="s">
        <v>4487</v>
      </c>
      <c r="D121" s="28" t="s">
        <v>4488</v>
      </c>
      <c r="E121" s="36" t="s">
        <v>4489</v>
      </c>
      <c r="F121" s="36" t="s">
        <v>831</v>
      </c>
      <c r="G121" s="170" t="s">
        <v>4490</v>
      </c>
      <c r="H121" s="49" t="s">
        <v>32</v>
      </c>
      <c r="I121" s="49" t="s">
        <v>22</v>
      </c>
      <c r="J121" s="36">
        <v>8721001714</v>
      </c>
    </row>
    <row r="122" spans="1:10" s="97" customFormat="1" ht="15.6" x14ac:dyDescent="0.3">
      <c r="A122" s="36" t="s">
        <v>4413</v>
      </c>
      <c r="B122" s="36"/>
      <c r="C122" s="90" t="s">
        <v>4491</v>
      </c>
      <c r="D122" s="28" t="s">
        <v>478</v>
      </c>
      <c r="E122" s="36" t="s">
        <v>4492</v>
      </c>
      <c r="F122" s="36" t="s">
        <v>2131</v>
      </c>
      <c r="G122" s="170" t="s">
        <v>4218</v>
      </c>
      <c r="H122" s="49" t="s">
        <v>32</v>
      </c>
      <c r="I122" s="49" t="s">
        <v>34</v>
      </c>
      <c r="J122" s="36">
        <v>9854693559</v>
      </c>
    </row>
    <row r="123" spans="1:10" s="97" customFormat="1" ht="15.6" x14ac:dyDescent="0.3">
      <c r="A123" s="36" t="s">
        <v>4413</v>
      </c>
      <c r="B123" s="36"/>
      <c r="C123" s="90" t="s">
        <v>4493</v>
      </c>
      <c r="D123" s="28" t="s">
        <v>4494</v>
      </c>
      <c r="E123" s="36" t="s">
        <v>4495</v>
      </c>
      <c r="F123" s="36" t="s">
        <v>2457</v>
      </c>
      <c r="G123" s="170" t="s">
        <v>4496</v>
      </c>
      <c r="H123" s="49" t="s">
        <v>32</v>
      </c>
      <c r="I123" s="49" t="s">
        <v>22</v>
      </c>
      <c r="J123" s="36">
        <v>8134839238</v>
      </c>
    </row>
    <row r="124" spans="1:10" s="97" customFormat="1" ht="15.6" x14ac:dyDescent="0.3">
      <c r="A124" s="36" t="s">
        <v>4413</v>
      </c>
      <c r="B124" s="36"/>
      <c r="C124" s="95" t="s">
        <v>4497</v>
      </c>
      <c r="D124" s="28" t="s">
        <v>4498</v>
      </c>
      <c r="E124" s="36" t="s">
        <v>4499</v>
      </c>
      <c r="F124" s="36" t="s">
        <v>1794</v>
      </c>
      <c r="G124" s="170" t="s">
        <v>4500</v>
      </c>
      <c r="H124" s="49" t="s">
        <v>20</v>
      </c>
      <c r="I124" s="49" t="s">
        <v>59</v>
      </c>
      <c r="J124" s="36">
        <v>7636896083</v>
      </c>
    </row>
    <row r="125" spans="1:10" s="97" customFormat="1" ht="15.6" x14ac:dyDescent="0.3">
      <c r="A125" s="36"/>
      <c r="B125" s="36"/>
      <c r="C125" s="36"/>
      <c r="D125" s="28"/>
      <c r="E125" s="36"/>
      <c r="F125" s="36"/>
      <c r="G125" s="170"/>
      <c r="H125" s="49"/>
      <c r="I125" s="49"/>
      <c r="J125" s="36"/>
    </row>
    <row r="126" spans="1:10" s="97" customFormat="1" ht="15.6" x14ac:dyDescent="0.3">
      <c r="A126" s="36" t="s">
        <v>4501</v>
      </c>
      <c r="B126" s="36"/>
      <c r="C126" s="90" t="s">
        <v>4502</v>
      </c>
      <c r="D126" s="36" t="s">
        <v>4503</v>
      </c>
      <c r="E126" s="36" t="s">
        <v>4504</v>
      </c>
      <c r="F126" s="36" t="s">
        <v>4438</v>
      </c>
      <c r="G126" s="170" t="s">
        <v>4505</v>
      </c>
      <c r="H126" s="49" t="s">
        <v>20</v>
      </c>
      <c r="I126" s="49" t="s">
        <v>34</v>
      </c>
      <c r="J126" s="36">
        <v>9085921531</v>
      </c>
    </row>
    <row r="127" spans="1:10" s="97" customFormat="1" ht="15.6" x14ac:dyDescent="0.3">
      <c r="A127" s="36" t="s">
        <v>4501</v>
      </c>
      <c r="B127" s="36"/>
      <c r="C127" s="90" t="s">
        <v>4506</v>
      </c>
      <c r="D127" s="36" t="s">
        <v>903</v>
      </c>
      <c r="E127" s="36" t="s">
        <v>4507</v>
      </c>
      <c r="F127" s="36" t="s">
        <v>4508</v>
      </c>
      <c r="G127" s="170" t="s">
        <v>4509</v>
      </c>
      <c r="H127" s="49" t="s">
        <v>20</v>
      </c>
      <c r="I127" s="49" t="s">
        <v>34</v>
      </c>
      <c r="J127" s="36">
        <v>8471880075</v>
      </c>
    </row>
    <row r="128" spans="1:10" s="97" customFormat="1" ht="15.6" x14ac:dyDescent="0.3">
      <c r="A128" s="36" t="s">
        <v>4501</v>
      </c>
      <c r="B128" s="36"/>
      <c r="C128" s="90" t="s">
        <v>4510</v>
      </c>
      <c r="D128" s="36" t="s">
        <v>4511</v>
      </c>
      <c r="E128" s="36" t="s">
        <v>4512</v>
      </c>
      <c r="F128" s="36" t="s">
        <v>3998</v>
      </c>
      <c r="G128" s="170" t="s">
        <v>4513</v>
      </c>
      <c r="H128" s="49" t="s">
        <v>20</v>
      </c>
      <c r="I128" s="49" t="s">
        <v>34</v>
      </c>
      <c r="J128" s="36">
        <v>9577789101</v>
      </c>
    </row>
    <row r="129" spans="1:10" s="97" customFormat="1" ht="15.6" x14ac:dyDescent="0.3">
      <c r="A129" s="36" t="s">
        <v>4501</v>
      </c>
      <c r="B129" s="36"/>
      <c r="C129" s="90" t="s">
        <v>4514</v>
      </c>
      <c r="D129" s="36" t="s">
        <v>4515</v>
      </c>
      <c r="E129" s="36" t="s">
        <v>4516</v>
      </c>
      <c r="F129" s="36" t="s">
        <v>4517</v>
      </c>
      <c r="G129" s="170" t="s">
        <v>4518</v>
      </c>
      <c r="H129" s="49" t="s">
        <v>20</v>
      </c>
      <c r="I129" s="49" t="s">
        <v>22</v>
      </c>
      <c r="J129" s="36">
        <v>9954870578</v>
      </c>
    </row>
    <row r="130" spans="1:10" s="97" customFormat="1" ht="15.6" x14ac:dyDescent="0.3">
      <c r="A130" s="36" t="s">
        <v>4501</v>
      </c>
      <c r="B130" s="36"/>
      <c r="C130" s="90" t="s">
        <v>4519</v>
      </c>
      <c r="D130" s="36" t="s">
        <v>4520</v>
      </c>
      <c r="E130" s="36" t="s">
        <v>4521</v>
      </c>
      <c r="F130" s="36" t="s">
        <v>243</v>
      </c>
      <c r="G130" s="170" t="s">
        <v>4522</v>
      </c>
      <c r="H130" s="49" t="s">
        <v>32</v>
      </c>
      <c r="I130" s="49" t="s">
        <v>59</v>
      </c>
      <c r="J130" s="36">
        <v>9957455917</v>
      </c>
    </row>
    <row r="131" spans="1:10" s="97" customFormat="1" ht="15.6" x14ac:dyDescent="0.3">
      <c r="A131" s="36" t="s">
        <v>4501</v>
      </c>
      <c r="B131" s="36"/>
      <c r="C131" s="92" t="s">
        <v>4523</v>
      </c>
      <c r="D131" s="36" t="s">
        <v>4524</v>
      </c>
      <c r="E131" s="36" t="s">
        <v>4525</v>
      </c>
      <c r="F131" s="36" t="s">
        <v>4526</v>
      </c>
      <c r="G131" s="170" t="s">
        <v>4527</v>
      </c>
      <c r="H131" s="49" t="s">
        <v>32</v>
      </c>
      <c r="I131" s="49" t="s">
        <v>22</v>
      </c>
      <c r="J131" s="36">
        <v>9706513009</v>
      </c>
    </row>
    <row r="132" spans="1:10" s="97" customFormat="1" ht="15.6" x14ac:dyDescent="0.3">
      <c r="A132" s="36" t="s">
        <v>4501</v>
      </c>
      <c r="B132" s="36"/>
      <c r="C132" s="90" t="s">
        <v>4528</v>
      </c>
      <c r="D132" s="36" t="s">
        <v>4529</v>
      </c>
      <c r="E132" s="36" t="s">
        <v>4530</v>
      </c>
      <c r="F132" s="36" t="s">
        <v>2354</v>
      </c>
      <c r="G132" s="170" t="s">
        <v>4531</v>
      </c>
      <c r="H132" s="49" t="s">
        <v>20</v>
      </c>
      <c r="I132" s="49" t="s">
        <v>22</v>
      </c>
      <c r="J132" s="36">
        <v>8011032281</v>
      </c>
    </row>
    <row r="133" spans="1:10" s="97" customFormat="1" ht="15.6" x14ac:dyDescent="0.3">
      <c r="A133" s="36" t="s">
        <v>4501</v>
      </c>
      <c r="B133" s="36"/>
      <c r="C133" s="90" t="s">
        <v>4404</v>
      </c>
      <c r="D133" s="36" t="s">
        <v>4532</v>
      </c>
      <c r="E133" s="36" t="s">
        <v>4533</v>
      </c>
      <c r="F133" s="36" t="s">
        <v>2285</v>
      </c>
      <c r="G133" s="170" t="s">
        <v>4534</v>
      </c>
      <c r="H133" s="49" t="s">
        <v>20</v>
      </c>
      <c r="I133" s="49" t="s">
        <v>22</v>
      </c>
      <c r="J133" s="36">
        <v>8486088792</v>
      </c>
    </row>
    <row r="134" spans="1:10" s="97" customFormat="1" ht="15.6" x14ac:dyDescent="0.3">
      <c r="A134" s="36" t="s">
        <v>4501</v>
      </c>
      <c r="B134" s="36"/>
      <c r="C134" s="92" t="s">
        <v>4535</v>
      </c>
      <c r="D134" s="36" t="s">
        <v>4536</v>
      </c>
      <c r="E134" s="36" t="s">
        <v>4537</v>
      </c>
      <c r="F134" s="36" t="s">
        <v>3478</v>
      </c>
      <c r="G134" s="170" t="s">
        <v>4538</v>
      </c>
      <c r="H134" s="49" t="s">
        <v>20</v>
      </c>
      <c r="I134" s="49" t="s">
        <v>22</v>
      </c>
      <c r="J134" s="36">
        <v>7578826454</v>
      </c>
    </row>
    <row r="135" spans="1:10" s="97" customFormat="1" ht="15.6" x14ac:dyDescent="0.3">
      <c r="A135" s="36" t="s">
        <v>4501</v>
      </c>
      <c r="B135" s="36"/>
      <c r="C135" s="90" t="s">
        <v>4539</v>
      </c>
      <c r="D135" s="36" t="s">
        <v>4540</v>
      </c>
      <c r="E135" s="36" t="s">
        <v>4541</v>
      </c>
      <c r="F135" s="36" t="s">
        <v>4542</v>
      </c>
      <c r="G135" s="170" t="s">
        <v>4543</v>
      </c>
      <c r="H135" s="49" t="s">
        <v>20</v>
      </c>
      <c r="I135" s="49" t="s">
        <v>34</v>
      </c>
      <c r="J135" s="36">
        <v>9706729726</v>
      </c>
    </row>
    <row r="136" spans="1:10" s="97" customFormat="1" ht="15.6" x14ac:dyDescent="0.3">
      <c r="A136" s="36" t="s">
        <v>4501</v>
      </c>
      <c r="B136" s="36"/>
      <c r="C136" s="92" t="s">
        <v>4544</v>
      </c>
      <c r="D136" s="36" t="s">
        <v>4545</v>
      </c>
      <c r="E136" s="36" t="s">
        <v>4546</v>
      </c>
      <c r="F136" s="36" t="s">
        <v>4547</v>
      </c>
      <c r="G136" s="170" t="s">
        <v>4548</v>
      </c>
      <c r="H136" s="49" t="s">
        <v>20</v>
      </c>
      <c r="I136" s="49" t="s">
        <v>34</v>
      </c>
      <c r="J136" s="36"/>
    </row>
    <row r="137" spans="1:10" s="97" customFormat="1" ht="15.6" x14ac:dyDescent="0.3">
      <c r="A137" s="36" t="s">
        <v>4501</v>
      </c>
      <c r="B137" s="36"/>
      <c r="C137" s="92" t="s">
        <v>4549</v>
      </c>
      <c r="D137" s="36" t="s">
        <v>4550</v>
      </c>
      <c r="E137" s="36" t="s">
        <v>4551</v>
      </c>
      <c r="F137" s="36" t="s">
        <v>2162</v>
      </c>
      <c r="G137" s="170" t="s">
        <v>3779</v>
      </c>
      <c r="H137" s="49" t="s">
        <v>20</v>
      </c>
      <c r="I137" s="49" t="s">
        <v>34</v>
      </c>
      <c r="J137" s="36">
        <v>7578044826</v>
      </c>
    </row>
    <row r="138" spans="1:10" s="97" customFormat="1" ht="15.6" x14ac:dyDescent="0.3">
      <c r="A138" s="36" t="s">
        <v>4501</v>
      </c>
      <c r="B138" s="36"/>
      <c r="C138" s="92" t="s">
        <v>4552</v>
      </c>
      <c r="D138" s="36" t="s">
        <v>4553</v>
      </c>
      <c r="E138" s="36" t="s">
        <v>4554</v>
      </c>
      <c r="F138" s="36" t="s">
        <v>4094</v>
      </c>
      <c r="G138" s="170" t="s">
        <v>4555</v>
      </c>
      <c r="H138" s="49" t="s">
        <v>20</v>
      </c>
      <c r="I138" s="49" t="s">
        <v>282</v>
      </c>
      <c r="J138" s="36">
        <v>9678258037</v>
      </c>
    </row>
    <row r="139" spans="1:10" s="97" customFormat="1" ht="15.6" x14ac:dyDescent="0.3">
      <c r="A139" s="36" t="s">
        <v>4501</v>
      </c>
      <c r="B139" s="36"/>
      <c r="C139" s="90" t="s">
        <v>4556</v>
      </c>
      <c r="D139" s="36" t="s">
        <v>4557</v>
      </c>
      <c r="E139" s="36" t="s">
        <v>4558</v>
      </c>
      <c r="F139" s="36" t="s">
        <v>2285</v>
      </c>
      <c r="G139" s="170" t="s">
        <v>4559</v>
      </c>
      <c r="H139" s="49" t="s">
        <v>32</v>
      </c>
      <c r="I139" s="49" t="s">
        <v>59</v>
      </c>
      <c r="J139" s="36">
        <v>9127295366</v>
      </c>
    </row>
    <row r="140" spans="1:10" s="97" customFormat="1" ht="15.6" x14ac:dyDescent="0.3">
      <c r="A140" s="36" t="s">
        <v>4501</v>
      </c>
      <c r="B140" s="36"/>
      <c r="C140" s="90" t="s">
        <v>4560</v>
      </c>
      <c r="D140" s="36" t="s">
        <v>4561</v>
      </c>
      <c r="E140" s="36" t="s">
        <v>4562</v>
      </c>
      <c r="F140" s="36" t="s">
        <v>1885</v>
      </c>
      <c r="G140" s="170" t="s">
        <v>3779</v>
      </c>
      <c r="H140" s="49" t="s">
        <v>20</v>
      </c>
      <c r="I140" s="49" t="s">
        <v>34</v>
      </c>
      <c r="J140" s="36">
        <v>8134845603</v>
      </c>
    </row>
    <row r="141" spans="1:10" s="97" customFormat="1" ht="15.6" x14ac:dyDescent="0.3">
      <c r="A141" s="36" t="s">
        <v>4501</v>
      </c>
      <c r="B141" s="36"/>
      <c r="C141" s="90" t="s">
        <v>4563</v>
      </c>
      <c r="D141" s="36" t="s">
        <v>4564</v>
      </c>
      <c r="E141" s="36" t="s">
        <v>4565</v>
      </c>
      <c r="F141" s="36" t="s">
        <v>4566</v>
      </c>
      <c r="G141" s="170" t="s">
        <v>4567</v>
      </c>
      <c r="H141" s="49" t="s">
        <v>20</v>
      </c>
      <c r="I141" s="49" t="s">
        <v>59</v>
      </c>
      <c r="J141" s="36"/>
    </row>
    <row r="142" spans="1:10" s="97" customFormat="1" ht="15.6" x14ac:dyDescent="0.3">
      <c r="A142" s="36" t="s">
        <v>4501</v>
      </c>
      <c r="B142" s="36"/>
      <c r="C142" s="90" t="s">
        <v>4568</v>
      </c>
      <c r="D142" s="36" t="s">
        <v>4569</v>
      </c>
      <c r="E142" s="36" t="s">
        <v>4268</v>
      </c>
      <c r="F142" s="36" t="s">
        <v>4570</v>
      </c>
      <c r="G142" s="170" t="s">
        <v>4571</v>
      </c>
      <c r="H142" s="49" t="s">
        <v>32</v>
      </c>
      <c r="I142" s="49" t="s">
        <v>59</v>
      </c>
      <c r="J142" s="36">
        <v>9401853687</v>
      </c>
    </row>
    <row r="143" spans="1:10" s="97" customFormat="1" ht="15.6" x14ac:dyDescent="0.3">
      <c r="A143" s="36" t="s">
        <v>4501</v>
      </c>
      <c r="B143" s="36"/>
      <c r="C143" s="92" t="s">
        <v>4572</v>
      </c>
      <c r="D143" s="36" t="s">
        <v>4573</v>
      </c>
      <c r="E143" s="36" t="s">
        <v>4574</v>
      </c>
      <c r="F143" s="36" t="s">
        <v>4575</v>
      </c>
      <c r="G143" s="170" t="s">
        <v>4576</v>
      </c>
      <c r="H143" s="49" t="s">
        <v>32</v>
      </c>
      <c r="I143" s="49" t="s">
        <v>34</v>
      </c>
      <c r="J143" s="36">
        <v>8822970189</v>
      </c>
    </row>
    <row r="144" spans="1:10" s="97" customFormat="1" ht="15.6" x14ac:dyDescent="0.3">
      <c r="A144" s="36" t="s">
        <v>4501</v>
      </c>
      <c r="B144" s="36"/>
      <c r="C144" s="92" t="s">
        <v>4577</v>
      </c>
      <c r="D144" s="36" t="s">
        <v>4578</v>
      </c>
      <c r="E144" s="36" t="s">
        <v>4579</v>
      </c>
      <c r="F144" s="36" t="s">
        <v>4580</v>
      </c>
      <c r="G144" s="170" t="s">
        <v>4389</v>
      </c>
      <c r="H144" s="49" t="s">
        <v>20</v>
      </c>
      <c r="I144" s="49" t="s">
        <v>22</v>
      </c>
      <c r="J144" s="36">
        <v>7896860394</v>
      </c>
    </row>
    <row r="145" spans="1:10" s="97" customFormat="1" ht="15.6" x14ac:dyDescent="0.3">
      <c r="A145" s="36" t="s">
        <v>4501</v>
      </c>
      <c r="B145" s="36"/>
      <c r="C145" s="92" t="s">
        <v>4581</v>
      </c>
      <c r="D145" s="36" t="s">
        <v>4582</v>
      </c>
      <c r="E145" s="36" t="s">
        <v>4583</v>
      </c>
      <c r="F145" s="36" t="s">
        <v>4584</v>
      </c>
      <c r="G145" s="170" t="s">
        <v>4308</v>
      </c>
      <c r="H145" s="49" t="s">
        <v>32</v>
      </c>
      <c r="I145" s="49" t="s">
        <v>22</v>
      </c>
      <c r="J145" s="36">
        <v>8486619404</v>
      </c>
    </row>
    <row r="146" spans="1:10" s="97" customFormat="1" ht="15.6" x14ac:dyDescent="0.3">
      <c r="A146" s="28" t="s">
        <v>4501</v>
      </c>
      <c r="B146" s="28"/>
      <c r="C146" s="90" t="s">
        <v>4585</v>
      </c>
      <c r="D146" s="36" t="s">
        <v>4586</v>
      </c>
      <c r="E146" s="36" t="s">
        <v>4587</v>
      </c>
      <c r="F146" s="36" t="s">
        <v>4588</v>
      </c>
      <c r="G146" s="170" t="s">
        <v>4589</v>
      </c>
      <c r="H146" s="49" t="s">
        <v>20</v>
      </c>
      <c r="I146" s="49" t="s">
        <v>34</v>
      </c>
      <c r="J146" s="36">
        <v>9678303132</v>
      </c>
    </row>
    <row r="147" spans="1:10" ht="15.6" x14ac:dyDescent="0.3">
      <c r="A147" s="96"/>
      <c r="B147" s="96"/>
      <c r="D147" s="97"/>
      <c r="E147" s="96"/>
      <c r="F147" s="96"/>
      <c r="G147" s="96"/>
      <c r="H147" s="98"/>
      <c r="I147" s="99"/>
      <c r="J147" s="100"/>
    </row>
    <row r="148" spans="1:10" ht="15.6" x14ac:dyDescent="0.3">
      <c r="A148" s="96"/>
      <c r="B148" s="96"/>
      <c r="C148" s="96"/>
      <c r="D148" s="97"/>
      <c r="E148" s="96"/>
      <c r="F148" s="96"/>
      <c r="G148" s="98"/>
      <c r="H148" s="99"/>
      <c r="I148" s="99"/>
      <c r="J148" s="96"/>
    </row>
    <row r="149" spans="1:10" ht="15.6" x14ac:dyDescent="0.3">
      <c r="A149" s="101"/>
      <c r="B149" s="186" t="s">
        <v>14</v>
      </c>
      <c r="C149" s="186">
        <v>27</v>
      </c>
      <c r="D149" s="102"/>
      <c r="E149" s="96"/>
      <c r="F149" s="96"/>
      <c r="G149" s="98"/>
      <c r="H149" s="99"/>
      <c r="I149" s="99"/>
      <c r="J149" s="96"/>
    </row>
    <row r="150" spans="1:10" ht="15.6" x14ac:dyDescent="0.3">
      <c r="A150" s="101"/>
      <c r="B150" s="186" t="s">
        <v>842</v>
      </c>
      <c r="C150" s="186">
        <v>10</v>
      </c>
      <c r="D150" s="102"/>
      <c r="E150" s="96"/>
      <c r="F150" s="96"/>
      <c r="G150" s="98"/>
      <c r="H150" s="99"/>
      <c r="I150" s="99"/>
      <c r="J150" s="96"/>
    </row>
    <row r="151" spans="1:10" ht="20.399999999999999" x14ac:dyDescent="0.35">
      <c r="A151" s="101"/>
      <c r="B151" s="186" t="s">
        <v>604</v>
      </c>
      <c r="C151" s="186">
        <v>32</v>
      </c>
      <c r="D151" s="103"/>
      <c r="E151" s="96"/>
      <c r="F151" s="96"/>
      <c r="G151" s="98"/>
      <c r="H151" s="99"/>
      <c r="I151" s="99"/>
      <c r="J151" s="96"/>
    </row>
    <row r="152" spans="1:10" ht="15.6" x14ac:dyDescent="0.3">
      <c r="A152" s="101"/>
      <c r="B152" s="186" t="s">
        <v>425</v>
      </c>
      <c r="C152" s="186">
        <v>16</v>
      </c>
      <c r="D152" s="102"/>
      <c r="E152" s="96"/>
      <c r="F152" s="96"/>
      <c r="G152" s="98"/>
      <c r="H152" s="99"/>
      <c r="I152" s="99"/>
      <c r="J152" s="96"/>
    </row>
    <row r="153" spans="1:10" ht="15.6" x14ac:dyDescent="0.3">
      <c r="A153" s="101"/>
      <c r="B153" s="186" t="s">
        <v>301</v>
      </c>
      <c r="C153" s="186">
        <v>9</v>
      </c>
      <c r="D153" s="102"/>
      <c r="E153" s="96"/>
      <c r="F153" s="96"/>
      <c r="G153" s="98"/>
      <c r="H153" s="99"/>
      <c r="I153" s="99"/>
      <c r="J153" s="96"/>
    </row>
    <row r="154" spans="1:10" ht="17.399999999999999" x14ac:dyDescent="0.3">
      <c r="A154" s="101"/>
      <c r="B154" s="186" t="s">
        <v>493</v>
      </c>
      <c r="C154" s="186">
        <v>22</v>
      </c>
      <c r="D154" s="104"/>
      <c r="E154" s="101"/>
      <c r="F154" s="96"/>
      <c r="G154" s="98"/>
      <c r="H154" s="99"/>
      <c r="I154" s="99"/>
      <c r="J154" s="96"/>
    </row>
    <row r="155" spans="1:10" ht="15.6" x14ac:dyDescent="0.3">
      <c r="A155" s="101"/>
      <c r="B155" s="186" t="s">
        <v>4590</v>
      </c>
      <c r="C155" s="186">
        <v>21</v>
      </c>
      <c r="D155" s="102"/>
      <c r="E155" s="101"/>
      <c r="F155" s="96"/>
      <c r="G155" s="98"/>
      <c r="H155" s="99"/>
      <c r="I155" s="99"/>
      <c r="J155" s="96"/>
    </row>
    <row r="156" spans="1:10" ht="15.6" x14ac:dyDescent="0.3">
      <c r="B156" s="186" t="s">
        <v>1188</v>
      </c>
      <c r="C156" s="186">
        <f>SUM(C149:C155)</f>
        <v>137</v>
      </c>
      <c r="D156" s="102"/>
      <c r="G156" s="98"/>
      <c r="H156" s="99"/>
      <c r="I156" s="99"/>
      <c r="J156" s="96"/>
    </row>
    <row r="157" spans="1:10" ht="15.6" x14ac:dyDescent="0.3">
      <c r="B157" s="120"/>
      <c r="C157" s="120"/>
      <c r="D157" s="102"/>
      <c r="G157" s="98"/>
      <c r="H157" s="99"/>
      <c r="I157" s="99"/>
      <c r="J157" s="96"/>
    </row>
    <row r="158" spans="1:10" ht="15.6" x14ac:dyDescent="0.3">
      <c r="B158" s="65" t="s">
        <v>1183</v>
      </c>
      <c r="C158" s="65">
        <v>55</v>
      </c>
      <c r="D158" s="97"/>
      <c r="G158" s="98"/>
      <c r="H158" s="99"/>
      <c r="I158" s="99"/>
      <c r="J158" s="96"/>
    </row>
    <row r="159" spans="1:10" ht="15.6" x14ac:dyDescent="0.3">
      <c r="B159" s="65" t="s">
        <v>1184</v>
      </c>
      <c r="C159" s="65">
        <v>82</v>
      </c>
      <c r="D159" s="97"/>
      <c r="G159" s="98"/>
      <c r="H159" s="99"/>
      <c r="I159" s="99"/>
      <c r="J159" s="96"/>
    </row>
    <row r="160" spans="1:10" ht="15.6" x14ac:dyDescent="0.3">
      <c r="B160" s="120"/>
      <c r="C160" s="120"/>
      <c r="D160" s="97"/>
      <c r="G160" s="98"/>
      <c r="H160" s="99"/>
      <c r="I160" s="99"/>
      <c r="J160" s="96"/>
    </row>
    <row r="161" spans="1:10" ht="15.6" x14ac:dyDescent="0.3">
      <c r="B161" s="65" t="s">
        <v>34</v>
      </c>
      <c r="C161" s="65">
        <v>75</v>
      </c>
      <c r="D161" s="97"/>
      <c r="G161" s="98"/>
      <c r="H161" s="99"/>
      <c r="I161" s="99"/>
      <c r="J161" s="96"/>
    </row>
    <row r="162" spans="1:10" ht="15.6" x14ac:dyDescent="0.3">
      <c r="B162" s="65" t="s">
        <v>22</v>
      </c>
      <c r="C162" s="65">
        <v>36</v>
      </c>
      <c r="D162" s="97"/>
      <c r="G162" s="98"/>
      <c r="H162" s="99"/>
      <c r="I162" s="99"/>
      <c r="J162" s="96"/>
    </row>
    <row r="163" spans="1:10" ht="15.6" x14ac:dyDescent="0.3">
      <c r="B163" s="65" t="s">
        <v>59</v>
      </c>
      <c r="C163" s="65">
        <v>16</v>
      </c>
      <c r="D163" s="97"/>
      <c r="G163" s="98"/>
      <c r="H163" s="99"/>
      <c r="I163" s="99"/>
      <c r="J163" s="96"/>
    </row>
    <row r="164" spans="1:10" ht="15.6" x14ac:dyDescent="0.3">
      <c r="A164" s="96"/>
      <c r="B164" s="65" t="s">
        <v>282</v>
      </c>
      <c r="C164" s="65">
        <v>10</v>
      </c>
      <c r="D164" s="97"/>
      <c r="E164" s="96"/>
      <c r="F164" s="96"/>
      <c r="G164" s="98"/>
      <c r="H164" s="99"/>
      <c r="I164" s="99"/>
      <c r="J164" s="96"/>
    </row>
    <row r="165" spans="1:10" ht="15.6" x14ac:dyDescent="0.3">
      <c r="A165" s="96"/>
      <c r="B165" s="65" t="s">
        <v>1188</v>
      </c>
      <c r="C165" s="65">
        <f>SUM(C161:C164)</f>
        <v>137</v>
      </c>
      <c r="D165" s="97"/>
      <c r="E165" s="96"/>
      <c r="F165" s="96"/>
      <c r="G165" s="98"/>
      <c r="H165" s="99"/>
      <c r="I165" s="99"/>
      <c r="J165" s="96"/>
    </row>
    <row r="166" spans="1:10" ht="15.6" x14ac:dyDescent="0.3">
      <c r="A166" s="96"/>
      <c r="B166" s="120"/>
      <c r="C166" s="120"/>
      <c r="E166" s="96"/>
      <c r="F166" s="96"/>
      <c r="G166" s="98"/>
      <c r="H166" s="99"/>
      <c r="I166" s="99"/>
      <c r="J166" s="96"/>
    </row>
    <row r="167" spans="1:10" ht="15.6" x14ac:dyDescent="0.3">
      <c r="A167" s="96"/>
      <c r="B167" s="120"/>
      <c r="C167" s="120"/>
      <c r="E167" s="96"/>
      <c r="F167" s="96"/>
      <c r="G167" s="98"/>
      <c r="H167" s="99"/>
      <c r="I167" s="99"/>
      <c r="J167" s="96"/>
    </row>
    <row r="168" spans="1:10" ht="15.6" x14ac:dyDescent="0.3">
      <c r="A168" s="96"/>
      <c r="B168" s="187" t="s">
        <v>4591</v>
      </c>
      <c r="C168" s="187">
        <f>SUM(C169:C170)</f>
        <v>268</v>
      </c>
      <c r="E168" s="96"/>
      <c r="F168" s="96"/>
      <c r="G168" s="98"/>
      <c r="H168" s="99"/>
      <c r="I168" s="99"/>
      <c r="J168" s="96"/>
    </row>
    <row r="169" spans="1:10" ht="15.6" x14ac:dyDescent="0.3">
      <c r="A169" s="96"/>
      <c r="B169" s="187" t="s">
        <v>1183</v>
      </c>
      <c r="C169" s="187">
        <f>55+61</f>
        <v>116</v>
      </c>
      <c r="E169" s="96"/>
      <c r="F169" s="96"/>
      <c r="G169" s="98"/>
      <c r="H169" s="99"/>
      <c r="I169" s="99"/>
      <c r="J169" s="96"/>
    </row>
    <row r="170" spans="1:10" ht="15.6" x14ac:dyDescent="0.3">
      <c r="A170" s="96"/>
      <c r="B170" s="187" t="s">
        <v>1184</v>
      </c>
      <c r="C170" s="187">
        <f>82+70</f>
        <v>152</v>
      </c>
      <c r="E170" s="96"/>
      <c r="F170" s="96"/>
      <c r="G170" s="98"/>
      <c r="H170" s="99"/>
      <c r="I170" s="99"/>
      <c r="J170" s="96"/>
    </row>
    <row r="171" spans="1:10" ht="15.6" x14ac:dyDescent="0.3">
      <c r="A171" s="96"/>
      <c r="B171" s="187"/>
      <c r="C171" s="187"/>
      <c r="E171" s="96"/>
      <c r="F171" s="96"/>
      <c r="G171" s="98"/>
      <c r="H171" s="99"/>
      <c r="I171" s="99"/>
      <c r="J171" s="96"/>
    </row>
    <row r="172" spans="1:10" ht="15.6" x14ac:dyDescent="0.3">
      <c r="A172" s="96"/>
      <c r="B172" s="187" t="s">
        <v>34</v>
      </c>
      <c r="C172" s="187">
        <f>75+60</f>
        <v>135</v>
      </c>
      <c r="E172" s="96"/>
      <c r="F172" s="96"/>
      <c r="G172" s="98"/>
      <c r="H172" s="99"/>
      <c r="I172" s="99"/>
      <c r="J172" s="96"/>
    </row>
    <row r="173" spans="1:10" ht="15.6" x14ac:dyDescent="0.3">
      <c r="A173" s="96"/>
      <c r="B173" s="187" t="s">
        <v>22</v>
      </c>
      <c r="C173" s="187">
        <f>36+49</f>
        <v>85</v>
      </c>
      <c r="E173" s="96"/>
      <c r="F173" s="96"/>
      <c r="G173" s="98"/>
      <c r="H173" s="99"/>
      <c r="I173" s="99"/>
      <c r="J173" s="96"/>
    </row>
    <row r="174" spans="1:10" ht="15.6" x14ac:dyDescent="0.3">
      <c r="A174" s="96"/>
      <c r="B174" s="187" t="s">
        <v>59</v>
      </c>
      <c r="C174" s="187">
        <f>16+17</f>
        <v>33</v>
      </c>
      <c r="E174" s="96"/>
      <c r="F174" s="96"/>
      <c r="G174" s="98"/>
      <c r="H174" s="99"/>
      <c r="I174" s="99"/>
      <c r="J174" s="96"/>
    </row>
    <row r="175" spans="1:10" ht="15.6" x14ac:dyDescent="0.3">
      <c r="A175" s="96"/>
      <c r="B175" s="187" t="s">
        <v>282</v>
      </c>
      <c r="C175" s="187">
        <f>10+5</f>
        <v>15</v>
      </c>
      <c r="E175" s="96"/>
      <c r="F175" s="96"/>
      <c r="G175" s="98"/>
      <c r="H175" s="99"/>
      <c r="I175" s="99"/>
      <c r="J175" s="96"/>
    </row>
    <row r="176" spans="1:10" ht="15.6" x14ac:dyDescent="0.3">
      <c r="A176" s="96"/>
      <c r="B176" s="96"/>
      <c r="E176" s="96"/>
      <c r="F176" s="96"/>
      <c r="G176" s="98"/>
      <c r="H176" s="99"/>
      <c r="I176" s="99"/>
      <c r="J176" s="96"/>
    </row>
    <row r="177" spans="1:10" ht="15.6" x14ac:dyDescent="0.3">
      <c r="A177" s="96"/>
      <c r="B177" s="96"/>
      <c r="E177" s="96"/>
      <c r="F177" s="96"/>
      <c r="G177" s="98"/>
      <c r="H177" s="99"/>
      <c r="I177" s="99"/>
      <c r="J177" s="96"/>
    </row>
    <row r="178" spans="1:10" ht="15.6" x14ac:dyDescent="0.3">
      <c r="A178" s="96"/>
      <c r="B178" s="96"/>
      <c r="E178" s="96"/>
      <c r="F178" s="96"/>
      <c r="G178" s="98"/>
      <c r="H178" s="99"/>
      <c r="I178" s="99"/>
      <c r="J178" s="96"/>
    </row>
    <row r="179" spans="1:10" ht="15.6" x14ac:dyDescent="0.3">
      <c r="A179" s="96"/>
      <c r="B179" s="96"/>
      <c r="C179" s="96"/>
      <c r="D179" s="97"/>
      <c r="E179" s="96"/>
      <c r="F179" s="96"/>
      <c r="G179" s="98"/>
      <c r="H179" s="99"/>
      <c r="I179" s="99"/>
      <c r="J179" s="96"/>
    </row>
    <row r="180" spans="1:10" ht="15.6" x14ac:dyDescent="0.3">
      <c r="A180" s="96"/>
      <c r="B180" s="96"/>
      <c r="C180" s="96"/>
      <c r="D180" s="97"/>
      <c r="E180" s="96"/>
      <c r="F180" s="96"/>
      <c r="G180" s="98"/>
      <c r="H180" s="99"/>
      <c r="I180" s="99"/>
      <c r="J180" s="96"/>
    </row>
    <row r="181" spans="1:10" ht="15.6" x14ac:dyDescent="0.3">
      <c r="A181" s="96"/>
      <c r="B181" s="96"/>
      <c r="C181" s="96"/>
      <c r="D181" s="97"/>
      <c r="E181" s="96"/>
      <c r="F181" s="96"/>
      <c r="G181" s="98"/>
      <c r="H181" s="99"/>
      <c r="I181" s="99"/>
      <c r="J181" s="96"/>
    </row>
    <row r="182" spans="1:10" ht="15.6" x14ac:dyDescent="0.3">
      <c r="A182" s="96"/>
      <c r="B182" s="96"/>
      <c r="C182" s="96"/>
      <c r="D182" s="97"/>
      <c r="E182" s="96"/>
      <c r="F182" s="96"/>
      <c r="G182" s="98"/>
      <c r="H182" s="99"/>
      <c r="I182" s="99"/>
      <c r="J182" s="96"/>
    </row>
    <row r="183" spans="1:10" ht="15.6" x14ac:dyDescent="0.3">
      <c r="A183" s="96"/>
      <c r="B183" s="96"/>
      <c r="C183" s="96"/>
      <c r="D183" s="97"/>
      <c r="E183" s="96"/>
      <c r="F183" s="96"/>
      <c r="G183" s="98"/>
      <c r="H183" s="99"/>
      <c r="I183" s="99"/>
      <c r="J183" s="96"/>
    </row>
    <row r="184" spans="1:10" ht="15.6" x14ac:dyDescent="0.3">
      <c r="A184" s="96"/>
      <c r="B184" s="96"/>
      <c r="C184" s="96"/>
      <c r="D184" s="97"/>
      <c r="E184" s="96"/>
      <c r="F184" s="96"/>
      <c r="G184" s="98"/>
      <c r="H184" s="99"/>
      <c r="I184" s="99"/>
      <c r="J184" s="96"/>
    </row>
    <row r="185" spans="1:10" ht="15.6" x14ac:dyDescent="0.3">
      <c r="A185" s="96"/>
      <c r="B185" s="96"/>
      <c r="C185" s="96"/>
      <c r="D185" s="97"/>
      <c r="E185" s="96"/>
      <c r="F185" s="96"/>
      <c r="G185" s="98"/>
      <c r="H185" s="99"/>
      <c r="I185" s="99"/>
      <c r="J185" s="96"/>
    </row>
    <row r="186" spans="1:10" ht="15.6" x14ac:dyDescent="0.3">
      <c r="A186" s="96"/>
      <c r="B186" s="96"/>
      <c r="C186" s="96"/>
      <c r="D186" s="97"/>
      <c r="E186" s="96"/>
      <c r="F186" s="96"/>
      <c r="G186" s="98"/>
      <c r="H186" s="99"/>
      <c r="I186" s="99"/>
      <c r="J186" s="96"/>
    </row>
    <row r="187" spans="1:10" ht="15.6" x14ac:dyDescent="0.3">
      <c r="A187" s="96"/>
      <c r="B187" s="96"/>
      <c r="C187" s="96"/>
      <c r="D187" s="97"/>
      <c r="E187" s="96"/>
      <c r="F187" s="96"/>
      <c r="G187" s="98"/>
      <c r="H187" s="99"/>
      <c r="I187" s="99"/>
      <c r="J187" s="96"/>
    </row>
    <row r="188" spans="1:10" ht="15.6" x14ac:dyDescent="0.3">
      <c r="A188" s="96"/>
      <c r="B188" s="96"/>
      <c r="C188" s="96"/>
      <c r="D188" s="97"/>
      <c r="E188" s="96"/>
      <c r="F188" s="96"/>
      <c r="G188" s="98"/>
      <c r="H188" s="99"/>
      <c r="I188" s="99"/>
      <c r="J188" s="96"/>
    </row>
    <row r="189" spans="1:10" ht="15.6" x14ac:dyDescent="0.3">
      <c r="A189" s="96"/>
      <c r="B189" s="96"/>
      <c r="C189" s="96"/>
      <c r="D189" s="97"/>
      <c r="E189" s="96"/>
      <c r="F189" s="96"/>
      <c r="G189" s="98"/>
      <c r="H189" s="99"/>
      <c r="I189" s="99"/>
      <c r="J189" s="96"/>
    </row>
    <row r="190" spans="1:10" ht="15.6" x14ac:dyDescent="0.3">
      <c r="A190" s="96"/>
      <c r="B190" s="96"/>
      <c r="C190" s="96"/>
      <c r="D190" s="97"/>
      <c r="E190" s="96"/>
      <c r="F190" s="96"/>
      <c r="G190" s="98"/>
      <c r="H190" s="99"/>
      <c r="I190" s="99"/>
      <c r="J190" s="96"/>
    </row>
    <row r="191" spans="1:10" ht="15.6" x14ac:dyDescent="0.3">
      <c r="A191" s="96"/>
      <c r="B191" s="96"/>
      <c r="C191" s="96"/>
      <c r="D191" s="97"/>
      <c r="E191" s="96"/>
      <c r="F191" s="96"/>
      <c r="G191" s="98"/>
      <c r="H191" s="99"/>
      <c r="I191" s="99"/>
      <c r="J191" s="96"/>
    </row>
    <row r="192" spans="1:10" ht="15.6" x14ac:dyDescent="0.3">
      <c r="A192" s="96"/>
      <c r="B192" s="96"/>
      <c r="C192" s="96"/>
      <c r="D192" s="97"/>
      <c r="E192" s="96"/>
      <c r="F192" s="96"/>
      <c r="G192" s="98"/>
      <c r="H192" s="99"/>
      <c r="I192" s="99"/>
      <c r="J192" s="96"/>
    </row>
    <row r="193" spans="1:10" ht="15.6" x14ac:dyDescent="0.3">
      <c r="A193" s="96"/>
      <c r="B193" s="96"/>
      <c r="C193" s="96"/>
      <c r="D193" s="97"/>
      <c r="E193" s="96"/>
      <c r="F193" s="96"/>
      <c r="G193" s="98"/>
      <c r="H193" s="99"/>
      <c r="I193" s="99"/>
      <c r="J193" s="96"/>
    </row>
    <row r="194" spans="1:10" ht="15.6" x14ac:dyDescent="0.3">
      <c r="A194" s="96"/>
      <c r="B194" s="96"/>
      <c r="C194" s="96"/>
      <c r="D194" s="97"/>
      <c r="E194" s="96"/>
      <c r="F194" s="96"/>
      <c r="G194" s="98"/>
      <c r="H194" s="99"/>
      <c r="I194" s="99"/>
      <c r="J194" s="96"/>
    </row>
    <row r="195" spans="1:10" ht="15.6" x14ac:dyDescent="0.3">
      <c r="A195" s="96"/>
      <c r="B195" s="96"/>
      <c r="C195" s="96"/>
      <c r="D195" s="97"/>
      <c r="E195" s="96"/>
      <c r="F195" s="96"/>
      <c r="G195" s="98"/>
      <c r="H195" s="99"/>
      <c r="I195" s="99"/>
      <c r="J195" s="96"/>
    </row>
    <row r="196" spans="1:10" ht="15.6" x14ac:dyDescent="0.3">
      <c r="A196" s="96"/>
      <c r="B196" s="96"/>
      <c r="C196" s="96"/>
      <c r="D196" s="97"/>
      <c r="E196" s="96"/>
      <c r="F196" s="96"/>
      <c r="G196" s="98"/>
      <c r="H196" s="99"/>
      <c r="I196" s="99"/>
      <c r="J196" s="96"/>
    </row>
    <row r="197" spans="1:10" ht="15.6" x14ac:dyDescent="0.3">
      <c r="A197" s="96"/>
      <c r="B197" s="96"/>
      <c r="C197" s="96"/>
      <c r="D197" s="97"/>
      <c r="E197" s="96"/>
      <c r="F197" s="96"/>
      <c r="G197" s="98"/>
      <c r="H197" s="99"/>
      <c r="I197" s="99"/>
      <c r="J197" s="96"/>
    </row>
    <row r="198" spans="1:10" ht="15.6" x14ac:dyDescent="0.3">
      <c r="A198" s="96"/>
      <c r="B198" s="96"/>
      <c r="C198" s="96"/>
      <c r="D198" s="97"/>
      <c r="E198" s="96"/>
      <c r="F198" s="96"/>
      <c r="G198" s="98"/>
      <c r="H198" s="99"/>
      <c r="I198" s="99"/>
      <c r="J198" s="96"/>
    </row>
    <row r="199" spans="1:10" ht="15.6" x14ac:dyDescent="0.3">
      <c r="A199" s="96"/>
      <c r="B199" s="96"/>
      <c r="C199" s="96"/>
      <c r="D199" s="97"/>
      <c r="E199" s="96"/>
      <c r="F199" s="96"/>
      <c r="G199" s="98"/>
      <c r="H199" s="99"/>
      <c r="I199" s="99"/>
      <c r="J199" s="96"/>
    </row>
    <row r="200" spans="1:10" ht="15.6" x14ac:dyDescent="0.3">
      <c r="A200" s="96"/>
      <c r="B200" s="96"/>
      <c r="C200" s="96"/>
      <c r="D200" s="97"/>
      <c r="E200" s="96"/>
      <c r="F200" s="96"/>
      <c r="G200" s="98"/>
      <c r="H200" s="99"/>
      <c r="I200" s="99"/>
      <c r="J200" s="96"/>
    </row>
    <row r="201" spans="1:10" ht="15.6" x14ac:dyDescent="0.3">
      <c r="A201" s="96"/>
      <c r="B201" s="96"/>
      <c r="C201" s="96"/>
      <c r="D201" s="97"/>
      <c r="E201" s="96"/>
      <c r="F201" s="96"/>
      <c r="G201" s="98"/>
      <c r="H201" s="99"/>
      <c r="I201" s="99"/>
      <c r="J201" s="96"/>
    </row>
    <row r="202" spans="1:10" ht="15.6" x14ac:dyDescent="0.3">
      <c r="A202" s="96"/>
      <c r="B202" s="96"/>
      <c r="C202" s="96"/>
      <c r="D202" s="97"/>
      <c r="E202" s="96"/>
      <c r="F202" s="96"/>
      <c r="G202" s="98"/>
      <c r="H202" s="99"/>
      <c r="I202" s="99"/>
      <c r="J202" s="96"/>
    </row>
    <row r="203" spans="1:10" ht="15.6" x14ac:dyDescent="0.3">
      <c r="A203" s="96"/>
      <c r="B203" s="96"/>
      <c r="C203" s="96"/>
      <c r="D203" s="97"/>
      <c r="E203" s="96"/>
      <c r="F203" s="96"/>
      <c r="G203" s="98"/>
      <c r="H203" s="99"/>
      <c r="I203" s="99"/>
      <c r="J203" s="96"/>
    </row>
    <row r="204" spans="1:10" ht="15.6" x14ac:dyDescent="0.3">
      <c r="A204" s="96"/>
      <c r="B204" s="96"/>
      <c r="C204" s="96"/>
      <c r="D204" s="97"/>
      <c r="E204" s="96"/>
      <c r="F204" s="96"/>
      <c r="G204" s="98"/>
      <c r="H204" s="99"/>
      <c r="I204" s="99"/>
      <c r="J204" s="96"/>
    </row>
    <row r="205" spans="1:10" ht="15.6" x14ac:dyDescent="0.3">
      <c r="A205" s="96"/>
      <c r="B205" s="96"/>
      <c r="C205" s="96"/>
      <c r="D205" s="97"/>
      <c r="E205" s="96"/>
      <c r="F205" s="96"/>
      <c r="G205" s="98"/>
      <c r="H205" s="99"/>
      <c r="I205" s="99"/>
      <c r="J205" s="96"/>
    </row>
    <row r="206" spans="1:10" ht="15.6" x14ac:dyDescent="0.3">
      <c r="A206" s="96"/>
      <c r="B206" s="96"/>
      <c r="C206" s="96"/>
      <c r="D206" s="97"/>
      <c r="E206" s="96"/>
      <c r="F206" s="96"/>
      <c r="G206" s="98"/>
      <c r="H206" s="99"/>
      <c r="I206" s="99"/>
      <c r="J206" s="96"/>
    </row>
    <row r="207" spans="1:10" ht="15.6" x14ac:dyDescent="0.3">
      <c r="A207" s="96"/>
      <c r="B207" s="96"/>
      <c r="C207" s="96"/>
      <c r="D207" s="97"/>
      <c r="E207" s="96"/>
      <c r="F207" s="96"/>
      <c r="G207" s="98"/>
      <c r="H207" s="99"/>
      <c r="I207" s="99"/>
      <c r="J207" s="96"/>
    </row>
    <row r="208" spans="1:10" ht="15.6" x14ac:dyDescent="0.3">
      <c r="A208" s="96"/>
      <c r="B208" s="96"/>
      <c r="C208" s="96"/>
      <c r="D208" s="97"/>
      <c r="E208" s="96"/>
      <c r="F208" s="96"/>
      <c r="G208" s="98"/>
      <c r="H208" s="99"/>
      <c r="I208" s="99"/>
      <c r="J208" s="96"/>
    </row>
    <row r="209" spans="1:10" ht="15.6" x14ac:dyDescent="0.3">
      <c r="A209" s="96"/>
      <c r="B209" s="96"/>
      <c r="C209" s="96"/>
      <c r="D209" s="97"/>
      <c r="E209" s="96"/>
      <c r="F209" s="96"/>
      <c r="G209" s="98"/>
      <c r="H209" s="99"/>
      <c r="I209" s="99"/>
      <c r="J209" s="96"/>
    </row>
    <row r="210" spans="1:10" ht="15.6" x14ac:dyDescent="0.3">
      <c r="A210" s="96"/>
      <c r="B210" s="96"/>
      <c r="C210" s="96"/>
      <c r="D210" s="97"/>
      <c r="E210" s="96"/>
      <c r="F210" s="96"/>
      <c r="G210" s="98"/>
      <c r="H210" s="99"/>
      <c r="I210" s="99"/>
      <c r="J210" s="96"/>
    </row>
    <row r="211" spans="1:10" ht="15.6" x14ac:dyDescent="0.3">
      <c r="A211" s="96"/>
      <c r="B211" s="96"/>
      <c r="C211" s="96"/>
      <c r="D211" s="97"/>
      <c r="E211" s="96"/>
      <c r="F211" s="96"/>
      <c r="G211" s="98"/>
      <c r="H211" s="99"/>
      <c r="I211" s="99"/>
      <c r="J211" s="96"/>
    </row>
    <row r="212" spans="1:10" ht="15.6" x14ac:dyDescent="0.3">
      <c r="A212" s="96"/>
      <c r="B212" s="96"/>
      <c r="C212" s="96"/>
      <c r="D212" s="97"/>
      <c r="E212" s="96"/>
      <c r="F212" s="96"/>
      <c r="G212" s="98"/>
      <c r="H212" s="99"/>
      <c r="I212" s="99"/>
      <c r="J212" s="96"/>
    </row>
    <row r="213" spans="1:10" ht="15.6" x14ac:dyDescent="0.3">
      <c r="A213" s="96"/>
      <c r="B213" s="96"/>
      <c r="C213" s="96"/>
      <c r="D213" s="97"/>
      <c r="E213" s="96"/>
      <c r="F213" s="96"/>
      <c r="G213" s="98"/>
      <c r="H213" s="99"/>
      <c r="I213" s="99"/>
      <c r="J213" s="96"/>
    </row>
    <row r="214" spans="1:10" ht="15.6" x14ac:dyDescent="0.3">
      <c r="A214" s="96"/>
      <c r="B214" s="96"/>
      <c r="C214" s="96"/>
      <c r="D214" s="97"/>
      <c r="E214" s="96"/>
      <c r="F214" s="96"/>
      <c r="G214" s="98"/>
      <c r="H214" s="99"/>
      <c r="I214" s="99"/>
      <c r="J214" s="96"/>
    </row>
    <row r="215" spans="1:10" ht="15.6" x14ac:dyDescent="0.3">
      <c r="A215" s="96"/>
      <c r="B215" s="96"/>
      <c r="C215" s="96"/>
      <c r="D215" s="97"/>
      <c r="E215" s="96"/>
      <c r="F215" s="96"/>
      <c r="G215" s="98"/>
      <c r="H215" s="99"/>
      <c r="I215" s="99"/>
      <c r="J215" s="96"/>
    </row>
    <row r="216" spans="1:10" ht="15.6" x14ac:dyDescent="0.3">
      <c r="A216" s="96"/>
      <c r="B216" s="96"/>
      <c r="C216" s="96"/>
      <c r="D216" s="97"/>
      <c r="E216" s="96"/>
      <c r="F216" s="96"/>
      <c r="G216" s="98"/>
      <c r="H216" s="99"/>
      <c r="I216" s="99"/>
      <c r="J216" s="96"/>
    </row>
    <row r="217" spans="1:10" ht="15.6" x14ac:dyDescent="0.3">
      <c r="A217" s="96"/>
      <c r="B217" s="96"/>
      <c r="C217" s="96"/>
      <c r="D217" s="97"/>
      <c r="E217" s="96"/>
      <c r="F217" s="96"/>
      <c r="G217" s="98"/>
      <c r="H217" s="99"/>
      <c r="I217" s="99"/>
      <c r="J217" s="96"/>
    </row>
    <row r="218" spans="1:10" ht="15.6" x14ac:dyDescent="0.3">
      <c r="A218" s="96"/>
      <c r="B218" s="96"/>
      <c r="C218" s="96"/>
      <c r="D218" s="97"/>
      <c r="E218" s="96"/>
      <c r="F218" s="96"/>
      <c r="G218" s="98"/>
      <c r="H218" s="99"/>
      <c r="I218" s="99"/>
      <c r="J218" s="96"/>
    </row>
    <row r="219" spans="1:10" ht="15.6" x14ac:dyDescent="0.3">
      <c r="A219" s="96"/>
      <c r="B219" s="96"/>
      <c r="C219" s="96"/>
      <c r="D219" s="97"/>
      <c r="E219" s="96"/>
      <c r="F219" s="96"/>
      <c r="G219" s="98"/>
      <c r="H219" s="99"/>
      <c r="I219" s="99"/>
      <c r="J219" s="96"/>
    </row>
    <row r="220" spans="1:10" ht="15.6" x14ac:dyDescent="0.3">
      <c r="A220" s="96"/>
      <c r="B220" s="96"/>
      <c r="C220" s="96"/>
      <c r="D220" s="97"/>
      <c r="E220" s="96"/>
      <c r="F220" s="96"/>
      <c r="G220" s="98"/>
      <c r="H220" s="99"/>
      <c r="I220" s="99"/>
      <c r="J220" s="96"/>
    </row>
    <row r="221" spans="1:10" ht="15.6" x14ac:dyDescent="0.3">
      <c r="A221" s="96"/>
      <c r="B221" s="96"/>
      <c r="C221" s="96"/>
      <c r="D221" s="97"/>
      <c r="E221" s="96"/>
      <c r="F221" s="96"/>
      <c r="G221" s="98"/>
      <c r="H221" s="99"/>
      <c r="I221" s="99"/>
      <c r="J221" s="96"/>
    </row>
    <row r="222" spans="1:10" ht="15.6" x14ac:dyDescent="0.3">
      <c r="A222" s="96"/>
      <c r="B222" s="96"/>
      <c r="C222" s="96"/>
      <c r="D222" s="97"/>
      <c r="E222" s="96"/>
      <c r="F222" s="96"/>
      <c r="G222" s="98"/>
      <c r="H222" s="99"/>
      <c r="I222" s="99"/>
      <c r="J222" s="96"/>
    </row>
    <row r="223" spans="1:10" ht="15.6" x14ac:dyDescent="0.3">
      <c r="A223" s="96"/>
      <c r="B223" s="96"/>
      <c r="C223" s="96"/>
      <c r="D223" s="97"/>
      <c r="E223" s="96"/>
      <c r="F223" s="96"/>
      <c r="G223" s="98"/>
      <c r="H223" s="99"/>
      <c r="I223" s="99"/>
      <c r="J223" s="96"/>
    </row>
    <row r="224" spans="1:10" ht="15.6" x14ac:dyDescent="0.3">
      <c r="A224" s="96"/>
      <c r="B224" s="96"/>
      <c r="C224" s="96"/>
      <c r="D224" s="97"/>
      <c r="E224" s="96"/>
      <c r="F224" s="96"/>
      <c r="G224" s="98"/>
      <c r="H224" s="99"/>
      <c r="I224" s="99"/>
      <c r="J224" s="96"/>
    </row>
    <row r="225" spans="1:10" ht="15.6" x14ac:dyDescent="0.3">
      <c r="A225" s="96"/>
      <c r="B225" s="96"/>
      <c r="C225" s="96"/>
      <c r="D225" s="97"/>
      <c r="E225" s="96"/>
      <c r="F225" s="96"/>
      <c r="G225" s="98"/>
      <c r="H225" s="99"/>
      <c r="I225" s="99"/>
      <c r="J225" s="96"/>
    </row>
    <row r="226" spans="1:10" ht="15.6" x14ac:dyDescent="0.3">
      <c r="A226" s="96"/>
      <c r="B226" s="96"/>
      <c r="C226" s="96"/>
      <c r="D226" s="97"/>
      <c r="E226" s="96"/>
      <c r="F226" s="96"/>
      <c r="G226" s="98"/>
      <c r="H226" s="99"/>
      <c r="I226" s="99"/>
      <c r="J226" s="96"/>
    </row>
    <row r="227" spans="1:10" ht="15.6" x14ac:dyDescent="0.3">
      <c r="A227" s="96"/>
      <c r="B227" s="96"/>
      <c r="C227" s="96"/>
      <c r="D227" s="97"/>
      <c r="E227" s="96"/>
      <c r="F227" s="96"/>
      <c r="G227" s="98"/>
      <c r="H227" s="99"/>
      <c r="I227" s="99"/>
      <c r="J227" s="96"/>
    </row>
    <row r="228" spans="1:10" ht="15.6" x14ac:dyDescent="0.3">
      <c r="A228" s="96"/>
      <c r="B228" s="96"/>
      <c r="C228" s="96"/>
      <c r="D228" s="97"/>
      <c r="E228" s="96"/>
      <c r="F228" s="96"/>
      <c r="G228" s="98"/>
      <c r="H228" s="99"/>
      <c r="I228" s="99"/>
      <c r="J228" s="96"/>
    </row>
    <row r="229" spans="1:10" ht="15.6" x14ac:dyDescent="0.3">
      <c r="A229" s="96"/>
      <c r="B229" s="96"/>
      <c r="C229" s="96"/>
      <c r="D229" s="97"/>
      <c r="E229" s="96"/>
      <c r="F229" s="96"/>
      <c r="G229" s="98"/>
      <c r="H229" s="99"/>
      <c r="I229" s="99"/>
      <c r="J229" s="96"/>
    </row>
    <row r="230" spans="1:10" ht="15.6" x14ac:dyDescent="0.3">
      <c r="A230" s="96"/>
      <c r="B230" s="96"/>
      <c r="C230" s="96"/>
      <c r="D230" s="97"/>
      <c r="E230" s="96"/>
      <c r="F230" s="96"/>
      <c r="G230" s="98"/>
      <c r="H230" s="99"/>
      <c r="I230" s="99"/>
      <c r="J230" s="96"/>
    </row>
    <row r="231" spans="1:10" ht="15.6" x14ac:dyDescent="0.3">
      <c r="A231" s="96"/>
      <c r="B231" s="96"/>
      <c r="C231" s="96"/>
      <c r="D231" s="97"/>
      <c r="E231" s="96"/>
      <c r="F231" s="96"/>
      <c r="G231" s="98"/>
      <c r="H231" s="99"/>
      <c r="I231" s="99"/>
      <c r="J231" s="96"/>
    </row>
    <row r="232" spans="1:10" ht="15.6" x14ac:dyDescent="0.3">
      <c r="A232" s="96"/>
      <c r="B232" s="96"/>
      <c r="C232" s="96"/>
      <c r="D232" s="97"/>
      <c r="E232" s="96"/>
      <c r="F232" s="96"/>
      <c r="G232" s="98"/>
      <c r="H232" s="99"/>
      <c r="I232" s="99"/>
      <c r="J232" s="96"/>
    </row>
    <row r="233" spans="1:10" ht="15.6" x14ac:dyDescent="0.3">
      <c r="A233" s="96"/>
      <c r="B233" s="96"/>
      <c r="C233" s="96"/>
      <c r="D233" s="97"/>
      <c r="E233" s="96"/>
      <c r="F233" s="96"/>
      <c r="G233" s="98"/>
      <c r="H233" s="99"/>
      <c r="I233" s="99"/>
      <c r="J233" s="96"/>
    </row>
    <row r="234" spans="1:10" ht="15.6" x14ac:dyDescent="0.3">
      <c r="A234" s="96"/>
      <c r="B234" s="96"/>
      <c r="C234" s="96"/>
      <c r="D234" s="97"/>
      <c r="E234" s="96"/>
      <c r="F234" s="96"/>
      <c r="G234" s="98"/>
      <c r="H234" s="99"/>
      <c r="I234" s="99"/>
      <c r="J234" s="96"/>
    </row>
    <row r="235" spans="1:10" ht="15.6" x14ac:dyDescent="0.3">
      <c r="A235" s="96"/>
      <c r="B235" s="96"/>
      <c r="C235" s="96"/>
      <c r="D235" s="97"/>
      <c r="E235" s="96"/>
      <c r="F235" s="96"/>
      <c r="G235" s="98"/>
      <c r="H235" s="99"/>
      <c r="I235" s="99"/>
      <c r="J235" s="96"/>
    </row>
    <row r="236" spans="1:10" ht="15.6" x14ac:dyDescent="0.3">
      <c r="A236" s="96"/>
      <c r="B236" s="96"/>
      <c r="C236" s="96"/>
      <c r="D236" s="97"/>
      <c r="E236" s="96"/>
      <c r="F236" s="96"/>
      <c r="G236" s="98"/>
      <c r="H236" s="99"/>
      <c r="I236" s="99"/>
      <c r="J236" s="96"/>
    </row>
    <row r="237" spans="1:10" ht="15.6" x14ac:dyDescent="0.3">
      <c r="A237" s="96"/>
      <c r="B237" s="96"/>
      <c r="C237" s="96"/>
      <c r="D237" s="97"/>
      <c r="E237" s="96"/>
      <c r="F237" s="96"/>
      <c r="G237" s="98"/>
      <c r="H237" s="99"/>
      <c r="I237" s="99"/>
      <c r="J237" s="96"/>
    </row>
    <row r="238" spans="1:10" ht="15.6" x14ac:dyDescent="0.3">
      <c r="A238" s="96"/>
      <c r="B238" s="96"/>
      <c r="C238" s="96"/>
      <c r="D238" s="97"/>
      <c r="E238" s="96"/>
      <c r="F238" s="96"/>
      <c r="G238" s="98"/>
      <c r="H238" s="99"/>
      <c r="I238" s="99"/>
      <c r="J238" s="96"/>
    </row>
    <row r="239" spans="1:10" ht="15.6" x14ac:dyDescent="0.3">
      <c r="A239" s="96"/>
      <c r="B239" s="96"/>
      <c r="C239" s="96"/>
      <c r="D239" s="97"/>
      <c r="E239" s="96"/>
      <c r="F239" s="96"/>
      <c r="G239" s="98"/>
      <c r="H239" s="99"/>
      <c r="I239" s="99"/>
      <c r="J239" s="96"/>
    </row>
    <row r="240" spans="1:10" ht="15.6" x14ac:dyDescent="0.3">
      <c r="A240" s="96"/>
      <c r="B240" s="96"/>
      <c r="C240" s="96"/>
      <c r="D240" s="97"/>
      <c r="E240" s="96"/>
      <c r="F240" s="96"/>
      <c r="G240" s="98"/>
      <c r="H240" s="99"/>
      <c r="I240" s="99"/>
      <c r="J240" s="96"/>
    </row>
    <row r="241" spans="1:10" ht="15.6" x14ac:dyDescent="0.3">
      <c r="A241" s="96"/>
      <c r="B241" s="96"/>
      <c r="C241" s="96"/>
      <c r="D241" s="97"/>
      <c r="E241" s="96"/>
      <c r="F241" s="96"/>
      <c r="G241" s="98"/>
      <c r="H241" s="99"/>
      <c r="I241" s="99"/>
      <c r="J241" s="96"/>
    </row>
    <row r="242" spans="1:10" ht="15.6" x14ac:dyDescent="0.3">
      <c r="A242" s="96"/>
      <c r="B242" s="96"/>
      <c r="C242" s="96"/>
      <c r="D242" s="97"/>
      <c r="E242" s="96"/>
      <c r="F242" s="96"/>
      <c r="G242" s="98"/>
      <c r="H242" s="99"/>
      <c r="I242" s="99"/>
      <c r="J242" s="96"/>
    </row>
    <row r="243" spans="1:10" ht="15.6" x14ac:dyDescent="0.3">
      <c r="A243" s="96"/>
      <c r="B243" s="96"/>
      <c r="C243" s="96"/>
      <c r="D243" s="97"/>
      <c r="E243" s="96"/>
      <c r="F243" s="96"/>
      <c r="G243" s="98"/>
      <c r="H243" s="99"/>
      <c r="I243" s="99"/>
      <c r="J243" s="96"/>
    </row>
    <row r="244" spans="1:10" ht="15.6" x14ac:dyDescent="0.3">
      <c r="A244" s="96"/>
      <c r="B244" s="96"/>
      <c r="C244" s="96"/>
      <c r="D244" s="97"/>
      <c r="E244" s="96"/>
      <c r="F244" s="96"/>
      <c r="G244" s="98"/>
      <c r="H244" s="99"/>
      <c r="I244" s="99"/>
      <c r="J244" s="96"/>
    </row>
    <row r="245" spans="1:10" ht="15.6" x14ac:dyDescent="0.3">
      <c r="A245" s="96"/>
      <c r="B245" s="96"/>
      <c r="C245" s="96"/>
      <c r="D245" s="97"/>
      <c r="E245" s="96"/>
      <c r="F245" s="96"/>
      <c r="G245" s="98"/>
      <c r="H245" s="99"/>
      <c r="I245" s="99"/>
      <c r="J245" s="96"/>
    </row>
    <row r="246" spans="1:10" ht="15.6" x14ac:dyDescent="0.3">
      <c r="A246" s="96"/>
      <c r="B246" s="96"/>
      <c r="C246" s="96"/>
      <c r="D246" s="97"/>
      <c r="E246" s="96"/>
      <c r="F246" s="96"/>
      <c r="G246" s="98"/>
      <c r="H246" s="99"/>
      <c r="I246" s="99"/>
      <c r="J246" s="96"/>
    </row>
    <row r="247" spans="1:10" ht="15.6" x14ac:dyDescent="0.3">
      <c r="A247" s="96"/>
      <c r="B247" s="96"/>
      <c r="C247" s="96"/>
      <c r="D247" s="97"/>
      <c r="E247" s="96"/>
      <c r="F247" s="96"/>
      <c r="G247" s="98"/>
      <c r="H247" s="99"/>
      <c r="I247" s="99"/>
      <c r="J247" s="96"/>
    </row>
    <row r="248" spans="1:10" ht="15.6" x14ac:dyDescent="0.3">
      <c r="A248" s="96"/>
      <c r="B248" s="96"/>
      <c r="C248" s="96"/>
      <c r="D248" s="97"/>
      <c r="E248" s="96"/>
      <c r="F248" s="96"/>
      <c r="G248" s="98"/>
      <c r="H248" s="99"/>
      <c r="I248" s="99"/>
      <c r="J248" s="96"/>
    </row>
    <row r="249" spans="1:10" ht="15.6" x14ac:dyDescent="0.3">
      <c r="A249" s="96"/>
      <c r="B249" s="96"/>
      <c r="C249" s="96"/>
      <c r="D249" s="97"/>
      <c r="E249" s="96"/>
      <c r="F249" s="96"/>
      <c r="G249" s="98"/>
      <c r="H249" s="99"/>
      <c r="I249" s="99"/>
      <c r="J249" s="96"/>
    </row>
    <row r="250" spans="1:10" ht="15.6" x14ac:dyDescent="0.3">
      <c r="A250" s="96"/>
      <c r="B250" s="96"/>
      <c r="C250" s="96"/>
      <c r="D250" s="97"/>
      <c r="E250" s="96"/>
      <c r="F250" s="96"/>
      <c r="G250" s="98"/>
      <c r="H250" s="99"/>
      <c r="I250" s="99"/>
      <c r="J250" s="96"/>
    </row>
    <row r="251" spans="1:10" ht="15.6" x14ac:dyDescent="0.3">
      <c r="A251" s="96"/>
      <c r="B251" s="96"/>
      <c r="C251" s="96"/>
      <c r="D251" s="97"/>
      <c r="E251" s="96"/>
      <c r="F251" s="96"/>
      <c r="G251" s="98"/>
      <c r="H251" s="99"/>
      <c r="I251" s="99"/>
      <c r="J251" s="96"/>
    </row>
    <row r="252" spans="1:10" ht="15.6" x14ac:dyDescent="0.3">
      <c r="A252" s="96"/>
      <c r="B252" s="96"/>
      <c r="C252" s="96"/>
      <c r="D252" s="97"/>
      <c r="E252" s="96"/>
      <c r="F252" s="96"/>
      <c r="G252" s="98"/>
      <c r="H252" s="99"/>
      <c r="I252" s="99"/>
      <c r="J252" s="96"/>
    </row>
    <row r="253" spans="1:10" ht="15.6" x14ac:dyDescent="0.3">
      <c r="A253" s="96"/>
      <c r="B253" s="96"/>
      <c r="C253" s="96"/>
      <c r="D253" s="97"/>
      <c r="E253" s="96"/>
      <c r="F253" s="96"/>
      <c r="G253" s="98"/>
      <c r="H253" s="99"/>
      <c r="I253" s="99"/>
      <c r="J253" s="96"/>
    </row>
    <row r="254" spans="1:10" ht="15.6" x14ac:dyDescent="0.3">
      <c r="A254" s="96"/>
      <c r="B254" s="96"/>
      <c r="C254" s="96"/>
      <c r="D254" s="97"/>
      <c r="E254" s="96"/>
      <c r="F254" s="96"/>
      <c r="G254" s="98"/>
      <c r="H254" s="99"/>
      <c r="I254" s="99"/>
      <c r="J254" s="96"/>
    </row>
    <row r="255" spans="1:10" ht="15.6" x14ac:dyDescent="0.3">
      <c r="A255" s="96"/>
      <c r="B255" s="96"/>
      <c r="C255" s="96"/>
      <c r="D255" s="97"/>
      <c r="E255" s="96"/>
      <c r="F255" s="96"/>
      <c r="G255" s="98"/>
      <c r="H255" s="99"/>
      <c r="I255" s="99"/>
      <c r="J255" s="96"/>
    </row>
    <row r="256" spans="1:10" ht="15.6" x14ac:dyDescent="0.3">
      <c r="A256" s="96"/>
      <c r="B256" s="96"/>
      <c r="C256" s="96"/>
      <c r="D256" s="97"/>
      <c r="E256" s="96"/>
      <c r="F256" s="96"/>
      <c r="G256" s="98"/>
      <c r="H256" s="99"/>
      <c r="I256" s="99"/>
      <c r="J256" s="96"/>
    </row>
    <row r="257" spans="1:10" ht="15.6" x14ac:dyDescent="0.3">
      <c r="A257" s="96"/>
      <c r="B257" s="96"/>
      <c r="C257" s="96"/>
      <c r="D257" s="97"/>
      <c r="E257" s="96"/>
      <c r="F257" s="96"/>
      <c r="G257" s="98"/>
      <c r="H257" s="99"/>
      <c r="I257" s="99"/>
      <c r="J257" s="96"/>
    </row>
    <row r="258" spans="1:10" ht="15.6" x14ac:dyDescent="0.3">
      <c r="A258" s="96"/>
      <c r="B258" s="96"/>
      <c r="C258" s="96"/>
      <c r="D258" s="97"/>
      <c r="E258" s="96"/>
      <c r="F258" s="96"/>
      <c r="G258" s="98"/>
      <c r="H258" s="99"/>
      <c r="I258" s="99"/>
      <c r="J258" s="96"/>
    </row>
    <row r="259" spans="1:10" ht="15.6" x14ac:dyDescent="0.3">
      <c r="A259" s="96"/>
      <c r="B259" s="96"/>
      <c r="C259" s="96"/>
      <c r="D259" s="97"/>
      <c r="E259" s="96"/>
      <c r="F259" s="96"/>
      <c r="G259" s="98"/>
      <c r="H259" s="99"/>
      <c r="I259" s="99"/>
      <c r="J259" s="96"/>
    </row>
    <row r="260" spans="1:10" ht="15.6" x14ac:dyDescent="0.3">
      <c r="A260" s="96"/>
      <c r="B260" s="96"/>
      <c r="C260" s="96"/>
      <c r="D260" s="97"/>
      <c r="E260" s="96"/>
      <c r="F260" s="96"/>
      <c r="G260" s="98"/>
      <c r="H260" s="99"/>
      <c r="I260" s="99"/>
      <c r="J260" s="96"/>
    </row>
    <row r="261" spans="1:10" ht="15.6" x14ac:dyDescent="0.3">
      <c r="A261" s="96"/>
      <c r="B261" s="96"/>
      <c r="C261" s="96"/>
      <c r="D261" s="97"/>
      <c r="E261" s="96"/>
      <c r="F261" s="96"/>
      <c r="G261" s="98"/>
      <c r="H261" s="99"/>
      <c r="I261" s="99"/>
      <c r="J261" s="96"/>
    </row>
    <row r="262" spans="1:10" ht="15.6" x14ac:dyDescent="0.3">
      <c r="A262" s="96"/>
      <c r="B262" s="96"/>
      <c r="C262" s="96"/>
      <c r="D262" s="97"/>
      <c r="E262" s="96"/>
      <c r="F262" s="96"/>
      <c r="G262" s="98"/>
      <c r="H262" s="99"/>
      <c r="I262" s="99"/>
      <c r="J262" s="96"/>
    </row>
    <row r="263" spans="1:10" ht="15.6" x14ac:dyDescent="0.3">
      <c r="A263" s="96"/>
      <c r="B263" s="96"/>
      <c r="C263" s="96"/>
      <c r="D263" s="97"/>
      <c r="E263" s="96"/>
      <c r="F263" s="96"/>
      <c r="G263" s="98"/>
      <c r="H263" s="99"/>
      <c r="I263" s="99"/>
      <c r="J263" s="96"/>
    </row>
    <row r="264" spans="1:10" ht="15.6" x14ac:dyDescent="0.3">
      <c r="A264" s="96"/>
      <c r="B264" s="96"/>
      <c r="C264" s="96"/>
      <c r="D264" s="97"/>
      <c r="E264" s="96"/>
      <c r="F264" s="96"/>
      <c r="G264" s="98"/>
      <c r="H264" s="99"/>
      <c r="I264" s="99"/>
      <c r="J264" s="96"/>
    </row>
    <row r="265" spans="1:10" ht="15.6" x14ac:dyDescent="0.3">
      <c r="A265" s="96"/>
      <c r="B265" s="96"/>
      <c r="C265" s="96"/>
      <c r="D265" s="97"/>
      <c r="E265" s="96"/>
      <c r="F265" s="96"/>
      <c r="G265" s="98"/>
      <c r="H265" s="99"/>
      <c r="I265" s="99"/>
      <c r="J265" s="96"/>
    </row>
    <row r="266" spans="1:10" ht="15.6" x14ac:dyDescent="0.3">
      <c r="A266" s="96"/>
      <c r="B266" s="96"/>
      <c r="C266" s="96"/>
      <c r="D266" s="97"/>
      <c r="E266" s="96"/>
      <c r="F266" s="96"/>
      <c r="G266" s="98"/>
      <c r="H266" s="99"/>
      <c r="I266" s="99"/>
      <c r="J266" s="96"/>
    </row>
    <row r="267" spans="1:10" ht="15.6" x14ac:dyDescent="0.3">
      <c r="A267" s="96"/>
      <c r="B267" s="96"/>
      <c r="C267" s="96"/>
      <c r="D267" s="97"/>
      <c r="E267" s="96"/>
      <c r="F267" s="96"/>
      <c r="G267" s="98"/>
      <c r="H267" s="99"/>
      <c r="I267" s="99"/>
      <c r="J267" s="96"/>
    </row>
    <row r="268" spans="1:10" ht="15.6" x14ac:dyDescent="0.3">
      <c r="A268" s="96"/>
      <c r="B268" s="96"/>
      <c r="C268" s="96"/>
      <c r="D268" s="97"/>
      <c r="E268" s="96"/>
      <c r="F268" s="96"/>
      <c r="G268" s="98"/>
      <c r="H268" s="99"/>
      <c r="I268" s="99"/>
      <c r="J268" s="96"/>
    </row>
    <row r="269" spans="1:10" ht="15.6" x14ac:dyDescent="0.3">
      <c r="A269" s="96"/>
      <c r="B269" s="96"/>
      <c r="C269" s="96"/>
      <c r="D269" s="97"/>
      <c r="E269" s="96"/>
      <c r="F269" s="96"/>
      <c r="G269" s="98"/>
      <c r="H269" s="99"/>
      <c r="I269" s="99"/>
      <c r="J269" s="96"/>
    </row>
    <row r="270" spans="1:10" ht="15.6" x14ac:dyDescent="0.3">
      <c r="A270" s="96"/>
      <c r="B270" s="96"/>
      <c r="C270" s="96"/>
      <c r="D270" s="97"/>
      <c r="E270" s="96"/>
      <c r="F270" s="96"/>
      <c r="G270" s="98"/>
      <c r="H270" s="99"/>
      <c r="I270" s="99"/>
      <c r="J270" s="96"/>
    </row>
    <row r="271" spans="1:10" ht="15.6" x14ac:dyDescent="0.3">
      <c r="A271" s="96"/>
      <c r="B271" s="96"/>
      <c r="C271" s="96"/>
      <c r="D271" s="97"/>
      <c r="E271" s="96"/>
      <c r="F271" s="96"/>
      <c r="G271" s="98"/>
      <c r="H271" s="99"/>
      <c r="I271" s="99"/>
      <c r="J271" s="96"/>
    </row>
    <row r="272" spans="1:10" ht="15.6" x14ac:dyDescent="0.3">
      <c r="A272" s="96"/>
      <c r="B272" s="96"/>
      <c r="C272" s="96"/>
      <c r="D272" s="97"/>
      <c r="E272" s="96"/>
      <c r="F272" s="96"/>
      <c r="G272" s="98"/>
      <c r="H272" s="99"/>
      <c r="I272" s="99"/>
      <c r="J272" s="96"/>
    </row>
    <row r="273" spans="1:10" ht="15.6" x14ac:dyDescent="0.3">
      <c r="A273" s="96"/>
      <c r="B273" s="96"/>
      <c r="C273" s="96"/>
      <c r="D273" s="97"/>
      <c r="E273" s="96"/>
      <c r="F273" s="96"/>
      <c r="G273" s="98"/>
      <c r="H273" s="99"/>
      <c r="I273" s="99"/>
      <c r="J273" s="96"/>
    </row>
    <row r="274" spans="1:10" ht="15.6" x14ac:dyDescent="0.3">
      <c r="A274" s="96"/>
      <c r="B274" s="96"/>
      <c r="C274" s="96"/>
      <c r="D274" s="97"/>
      <c r="E274" s="96"/>
      <c r="F274" s="96"/>
      <c r="G274" s="98"/>
      <c r="H274" s="99"/>
      <c r="I274" s="99"/>
      <c r="J274" s="96"/>
    </row>
    <row r="275" spans="1:10" ht="15.6" x14ac:dyDescent="0.3">
      <c r="A275" s="96"/>
      <c r="B275" s="96"/>
      <c r="C275" s="96"/>
      <c r="D275" s="97"/>
      <c r="E275" s="96"/>
      <c r="F275" s="96"/>
      <c r="G275" s="98"/>
      <c r="H275" s="99"/>
      <c r="I275" s="99"/>
      <c r="J275" s="96"/>
    </row>
    <row r="276" spans="1:10" ht="15.6" x14ac:dyDescent="0.3">
      <c r="A276" s="96"/>
      <c r="B276" s="96"/>
      <c r="C276" s="96"/>
      <c r="D276" s="97"/>
      <c r="E276" s="96"/>
      <c r="F276" s="96"/>
      <c r="G276" s="98"/>
      <c r="H276" s="99"/>
      <c r="I276" s="99"/>
      <c r="J276" s="96"/>
    </row>
    <row r="277" spans="1:10" ht="15.6" x14ac:dyDescent="0.3">
      <c r="A277" s="96"/>
      <c r="B277" s="96"/>
      <c r="C277" s="96"/>
      <c r="D277" s="97"/>
      <c r="E277" s="96"/>
      <c r="F277" s="96"/>
      <c r="G277" s="98"/>
      <c r="H277" s="99"/>
      <c r="I277" s="99"/>
      <c r="J277" s="96"/>
    </row>
    <row r="278" spans="1:10" ht="15.6" x14ac:dyDescent="0.3">
      <c r="A278" s="96"/>
      <c r="B278" s="96"/>
      <c r="C278" s="96"/>
      <c r="D278" s="97"/>
      <c r="E278" s="96"/>
      <c r="F278" s="96"/>
      <c r="G278" s="98"/>
      <c r="H278" s="99"/>
      <c r="I278" s="99"/>
      <c r="J278" s="96"/>
    </row>
    <row r="279" spans="1:10" ht="15.6" x14ac:dyDescent="0.3">
      <c r="A279" s="96"/>
      <c r="B279" s="96"/>
      <c r="C279" s="96"/>
      <c r="D279" s="97"/>
      <c r="E279" s="96"/>
      <c r="F279" s="96"/>
      <c r="G279" s="98"/>
      <c r="H279" s="99"/>
      <c r="I279" s="99"/>
      <c r="J279" s="96"/>
    </row>
    <row r="280" spans="1:10" ht="15.6" x14ac:dyDescent="0.3">
      <c r="A280" s="96"/>
      <c r="B280" s="96"/>
      <c r="C280" s="96"/>
      <c r="D280" s="97"/>
      <c r="E280" s="96"/>
      <c r="F280" s="96"/>
      <c r="G280" s="98"/>
      <c r="H280" s="99"/>
      <c r="I280" s="99"/>
      <c r="J280" s="96"/>
    </row>
    <row r="281" spans="1:10" ht="15.6" x14ac:dyDescent="0.3">
      <c r="A281" s="96"/>
      <c r="B281" s="96"/>
      <c r="C281" s="96"/>
      <c r="D281" s="97"/>
      <c r="E281" s="96"/>
      <c r="F281" s="96"/>
      <c r="G281" s="98"/>
      <c r="H281" s="99"/>
      <c r="I281" s="99"/>
      <c r="J281" s="96"/>
    </row>
    <row r="282" spans="1:10" ht="15.6" x14ac:dyDescent="0.3">
      <c r="A282" s="96"/>
      <c r="B282" s="96"/>
      <c r="C282" s="96"/>
      <c r="D282" s="97"/>
      <c r="E282" s="96"/>
      <c r="F282" s="96"/>
      <c r="G282" s="98"/>
      <c r="H282" s="99"/>
      <c r="I282" s="99"/>
      <c r="J282" s="96"/>
    </row>
    <row r="283" spans="1:10" ht="15.6" x14ac:dyDescent="0.3">
      <c r="A283" s="96"/>
      <c r="B283" s="96"/>
      <c r="C283" s="96"/>
      <c r="D283" s="97"/>
      <c r="E283" s="96"/>
      <c r="F283" s="96"/>
      <c r="G283" s="98"/>
      <c r="H283" s="99"/>
      <c r="I283" s="99"/>
      <c r="J283" s="96"/>
    </row>
    <row r="284" spans="1:10" ht="15.6" x14ac:dyDescent="0.3">
      <c r="A284" s="96"/>
      <c r="B284" s="96"/>
      <c r="C284" s="96"/>
      <c r="D284" s="97"/>
      <c r="E284" s="96"/>
      <c r="F284" s="96"/>
      <c r="G284" s="98"/>
      <c r="H284" s="99"/>
      <c r="I284" s="99"/>
      <c r="J284" s="96"/>
    </row>
    <row r="285" spans="1:10" ht="15.6" x14ac:dyDescent="0.3">
      <c r="A285" s="96"/>
      <c r="B285" s="96"/>
      <c r="C285" s="96"/>
      <c r="D285" s="97"/>
      <c r="E285" s="96"/>
      <c r="F285" s="96"/>
      <c r="G285" s="98"/>
      <c r="H285" s="99"/>
      <c r="I285" s="99"/>
      <c r="J285" s="96"/>
    </row>
    <row r="286" spans="1:10" ht="15.6" x14ac:dyDescent="0.3">
      <c r="A286" s="96"/>
      <c r="B286" s="96"/>
      <c r="C286" s="96"/>
      <c r="D286" s="97"/>
      <c r="E286" s="96"/>
      <c r="F286" s="96"/>
      <c r="G286" s="98"/>
      <c r="H286" s="99"/>
      <c r="I286" s="99"/>
      <c r="J286" s="96"/>
    </row>
    <row r="287" spans="1:10" ht="15.6" x14ac:dyDescent="0.3">
      <c r="A287" s="96"/>
      <c r="B287" s="96"/>
      <c r="C287" s="96"/>
      <c r="D287" s="97"/>
      <c r="E287" s="96"/>
      <c r="F287" s="96"/>
      <c r="G287" s="98"/>
      <c r="H287" s="99"/>
      <c r="I287" s="99"/>
      <c r="J287" s="96"/>
    </row>
    <row r="288" spans="1:10" ht="15.6" x14ac:dyDescent="0.3">
      <c r="A288" s="96"/>
      <c r="B288" s="96"/>
      <c r="C288" s="96"/>
      <c r="D288" s="97"/>
      <c r="E288" s="96"/>
      <c r="F288" s="96"/>
      <c r="G288" s="98"/>
      <c r="H288" s="99"/>
      <c r="I288" s="99"/>
      <c r="J288" s="96"/>
    </row>
    <row r="289" spans="1:10" ht="15.6" x14ac:dyDescent="0.3">
      <c r="A289" s="96"/>
      <c r="B289" s="96"/>
      <c r="C289" s="96"/>
      <c r="D289" s="97"/>
      <c r="E289" s="96"/>
      <c r="F289" s="96"/>
      <c r="G289" s="98"/>
      <c r="H289" s="99"/>
      <c r="I289" s="99"/>
      <c r="J289" s="96"/>
    </row>
    <row r="290" spans="1:10" ht="15.6" x14ac:dyDescent="0.3">
      <c r="A290" s="96"/>
      <c r="B290" s="96"/>
      <c r="C290" s="96"/>
      <c r="D290" s="97"/>
      <c r="E290" s="96"/>
      <c r="F290" s="96"/>
      <c r="G290" s="98"/>
      <c r="H290" s="99"/>
      <c r="I290" s="99"/>
      <c r="J290" s="96"/>
    </row>
    <row r="291" spans="1:10" ht="15.6" x14ac:dyDescent="0.3">
      <c r="A291" s="96"/>
      <c r="B291" s="96"/>
      <c r="C291" s="96"/>
      <c r="D291" s="97"/>
      <c r="E291" s="96"/>
      <c r="F291" s="96"/>
      <c r="G291" s="98"/>
      <c r="H291" s="99"/>
      <c r="I291" s="99"/>
      <c r="J291" s="96"/>
    </row>
    <row r="292" spans="1:10" ht="15.6" x14ac:dyDescent="0.3">
      <c r="A292" s="96"/>
      <c r="B292" s="96"/>
      <c r="C292" s="96"/>
      <c r="D292" s="97"/>
      <c r="E292" s="96"/>
      <c r="F292" s="96"/>
      <c r="G292" s="98"/>
      <c r="H292" s="99"/>
      <c r="I292" s="99"/>
      <c r="J292" s="96"/>
    </row>
    <row r="293" spans="1:10" ht="15.6" x14ac:dyDescent="0.3">
      <c r="A293" s="96"/>
      <c r="B293" s="96"/>
      <c r="C293" s="96"/>
      <c r="D293" s="97"/>
      <c r="E293" s="96"/>
      <c r="F293" s="96"/>
      <c r="G293" s="98"/>
      <c r="H293" s="99"/>
      <c r="I293" s="99"/>
      <c r="J293" s="96"/>
    </row>
    <row r="294" spans="1:10" ht="15.6" x14ac:dyDescent="0.3">
      <c r="A294" s="96"/>
      <c r="B294" s="96"/>
      <c r="C294" s="96"/>
      <c r="D294" s="97"/>
      <c r="E294" s="96"/>
      <c r="F294" s="96"/>
      <c r="G294" s="98"/>
      <c r="H294" s="99"/>
      <c r="I294" s="99"/>
      <c r="J294" s="96"/>
    </row>
    <row r="295" spans="1:10" ht="15.6" x14ac:dyDescent="0.3">
      <c r="A295" s="96"/>
      <c r="B295" s="96"/>
      <c r="C295" s="96"/>
      <c r="D295" s="97"/>
      <c r="E295" s="96"/>
      <c r="F295" s="96"/>
      <c r="G295" s="98"/>
      <c r="H295" s="99"/>
      <c r="I295" s="99"/>
      <c r="J295" s="96"/>
    </row>
    <row r="296" spans="1:10" ht="15.6" x14ac:dyDescent="0.3">
      <c r="A296" s="96"/>
      <c r="B296" s="96"/>
      <c r="C296" s="96"/>
      <c r="D296" s="97"/>
      <c r="E296" s="96"/>
      <c r="F296" s="96"/>
      <c r="G296" s="98"/>
      <c r="H296" s="99"/>
      <c r="I296" s="99"/>
      <c r="J296" s="96"/>
    </row>
    <row r="297" spans="1:10" ht="15.6" x14ac:dyDescent="0.3">
      <c r="A297" s="96"/>
      <c r="B297" s="96"/>
      <c r="C297" s="96"/>
      <c r="D297" s="97"/>
      <c r="E297" s="96"/>
      <c r="F297" s="96"/>
      <c r="G297" s="98"/>
      <c r="H297" s="99"/>
      <c r="I297" s="99"/>
      <c r="J297" s="96"/>
    </row>
    <row r="298" spans="1:10" ht="15.6" x14ac:dyDescent="0.3">
      <c r="A298" s="96"/>
      <c r="B298" s="96"/>
      <c r="C298" s="96"/>
      <c r="D298" s="97"/>
      <c r="E298" s="96"/>
      <c r="F298" s="96"/>
      <c r="G298" s="98"/>
      <c r="H298" s="99"/>
      <c r="I298" s="99"/>
      <c r="J298" s="96"/>
    </row>
    <row r="299" spans="1:10" ht="15.6" x14ac:dyDescent="0.3">
      <c r="A299" s="96"/>
      <c r="B299" s="96"/>
      <c r="C299" s="96"/>
      <c r="D299" s="97"/>
      <c r="E299" s="96"/>
      <c r="F299" s="96"/>
      <c r="G299" s="98"/>
      <c r="H299" s="99"/>
      <c r="I299" s="99"/>
      <c r="J299" s="96"/>
    </row>
    <row r="300" spans="1:10" ht="15.6" x14ac:dyDescent="0.3">
      <c r="A300" s="96"/>
      <c r="B300" s="96"/>
      <c r="C300" s="96"/>
      <c r="D300" s="97"/>
      <c r="E300" s="96"/>
      <c r="F300" s="96"/>
      <c r="G300" s="98"/>
      <c r="H300" s="99"/>
      <c r="I300" s="99"/>
      <c r="J300" s="96"/>
    </row>
    <row r="301" spans="1:10" ht="15.6" x14ac:dyDescent="0.3">
      <c r="A301" s="96"/>
      <c r="B301" s="96"/>
      <c r="C301" s="96"/>
      <c r="D301" s="97"/>
      <c r="E301" s="96"/>
      <c r="F301" s="96"/>
      <c r="G301" s="98"/>
      <c r="H301" s="99"/>
      <c r="I301" s="99"/>
      <c r="J301" s="96"/>
    </row>
    <row r="302" spans="1:10" ht="15.6" x14ac:dyDescent="0.3">
      <c r="A302" s="96"/>
      <c r="B302" s="96"/>
      <c r="C302" s="96"/>
      <c r="D302" s="97"/>
      <c r="E302" s="96"/>
      <c r="F302" s="96"/>
      <c r="G302" s="98"/>
      <c r="H302" s="99"/>
      <c r="I302" s="99"/>
      <c r="J302" s="96"/>
    </row>
    <row r="303" spans="1:10" ht="15.6" x14ac:dyDescent="0.3">
      <c r="A303" s="96"/>
      <c r="B303" s="96"/>
      <c r="C303" s="96"/>
      <c r="D303" s="97"/>
      <c r="E303" s="96"/>
      <c r="F303" s="96"/>
      <c r="G303" s="98"/>
      <c r="H303" s="99"/>
      <c r="I303" s="99"/>
      <c r="J303" s="96"/>
    </row>
    <row r="304" spans="1:10" ht="15.6" x14ac:dyDescent="0.3">
      <c r="A304" s="96"/>
      <c r="B304" s="96"/>
      <c r="C304" s="96"/>
      <c r="D304" s="97"/>
      <c r="E304" s="96"/>
      <c r="F304" s="96"/>
      <c r="G304" s="98"/>
      <c r="H304" s="99"/>
      <c r="I304" s="99"/>
      <c r="J304" s="96"/>
    </row>
    <row r="305" spans="1:10" ht="15.6" x14ac:dyDescent="0.3">
      <c r="A305" s="96"/>
      <c r="B305" s="96"/>
      <c r="C305" s="96"/>
      <c r="D305" s="97"/>
      <c r="E305" s="96"/>
      <c r="F305" s="96"/>
      <c r="G305" s="98"/>
      <c r="H305" s="99"/>
      <c r="I305" s="99"/>
      <c r="J305" s="96"/>
    </row>
    <row r="306" spans="1:10" ht="15.6" x14ac:dyDescent="0.3">
      <c r="A306" s="96"/>
      <c r="B306" s="96"/>
      <c r="C306" s="96"/>
      <c r="D306" s="97"/>
      <c r="E306" s="96"/>
      <c r="F306" s="96"/>
      <c r="G306" s="98"/>
      <c r="H306" s="99"/>
      <c r="I306" s="99"/>
      <c r="J306" s="96"/>
    </row>
    <row r="307" spans="1:10" ht="15.6" x14ac:dyDescent="0.3">
      <c r="A307" s="96"/>
      <c r="B307" s="96"/>
      <c r="C307" s="96"/>
      <c r="D307" s="97"/>
      <c r="E307" s="96"/>
      <c r="F307" s="96"/>
      <c r="G307" s="98"/>
      <c r="H307" s="99"/>
      <c r="I307" s="99"/>
      <c r="J307" s="96"/>
    </row>
    <row r="308" spans="1:10" ht="15.6" x14ac:dyDescent="0.3">
      <c r="A308" s="96"/>
      <c r="B308" s="96"/>
      <c r="C308" s="96"/>
      <c r="D308" s="97"/>
      <c r="E308" s="96"/>
      <c r="F308" s="96"/>
      <c r="G308" s="98"/>
      <c r="H308" s="99"/>
      <c r="I308" s="99"/>
      <c r="J308" s="96"/>
    </row>
    <row r="309" spans="1:10" ht="15.6" x14ac:dyDescent="0.3">
      <c r="A309" s="96"/>
      <c r="B309" s="96"/>
      <c r="C309" s="96"/>
      <c r="D309" s="97"/>
      <c r="E309" s="96"/>
      <c r="F309" s="96"/>
      <c r="G309" s="98"/>
      <c r="H309" s="99"/>
      <c r="I309" s="99"/>
      <c r="J309" s="96"/>
    </row>
    <row r="310" spans="1:10" ht="15.6" x14ac:dyDescent="0.3">
      <c r="A310" s="96"/>
      <c r="B310" s="96"/>
      <c r="C310" s="96"/>
      <c r="D310" s="97"/>
      <c r="E310" s="96"/>
      <c r="F310" s="96"/>
      <c r="G310" s="98"/>
      <c r="H310" s="99"/>
      <c r="I310" s="99"/>
      <c r="J310" s="96"/>
    </row>
    <row r="311" spans="1:10" ht="15.6" x14ac:dyDescent="0.3">
      <c r="A311" s="96"/>
      <c r="B311" s="96"/>
      <c r="C311" s="96"/>
      <c r="D311" s="97"/>
      <c r="E311" s="96"/>
      <c r="F311" s="96"/>
      <c r="G311" s="98"/>
      <c r="H311" s="99"/>
      <c r="I311" s="99"/>
      <c r="J311" s="96"/>
    </row>
    <row r="312" spans="1:10" ht="15.6" x14ac:dyDescent="0.3">
      <c r="A312" s="96"/>
      <c r="B312" s="96"/>
      <c r="C312" s="96"/>
      <c r="D312" s="97"/>
      <c r="E312" s="96"/>
      <c r="F312" s="96"/>
      <c r="G312" s="98"/>
      <c r="H312" s="99"/>
      <c r="I312" s="99"/>
      <c r="J312" s="96"/>
    </row>
    <row r="313" spans="1:10" ht="15.6" x14ac:dyDescent="0.3">
      <c r="A313" s="96"/>
      <c r="B313" s="96"/>
      <c r="C313" s="96"/>
      <c r="D313" s="97"/>
      <c r="E313" s="96"/>
      <c r="F313" s="96"/>
      <c r="G313" s="98"/>
      <c r="H313" s="99"/>
      <c r="I313" s="99"/>
      <c r="J313" s="96"/>
    </row>
    <row r="314" spans="1:10" ht="15.6" x14ac:dyDescent="0.3">
      <c r="A314" s="96"/>
      <c r="B314" s="96"/>
      <c r="C314" s="96"/>
      <c r="D314" s="97"/>
      <c r="E314" s="96"/>
      <c r="F314" s="96"/>
      <c r="G314" s="98"/>
      <c r="H314" s="99"/>
      <c r="I314" s="99"/>
      <c r="J314" s="96"/>
    </row>
    <row r="315" spans="1:10" ht="15.6" x14ac:dyDescent="0.3">
      <c r="A315" s="96"/>
      <c r="B315" s="96"/>
      <c r="C315" s="96"/>
      <c r="D315" s="97"/>
      <c r="E315" s="96"/>
      <c r="F315" s="96"/>
      <c r="G315" s="98"/>
      <c r="H315" s="99"/>
      <c r="I315" s="99"/>
      <c r="J315" s="96"/>
    </row>
    <row r="316" spans="1:10" ht="15.6" x14ac:dyDescent="0.3">
      <c r="A316" s="96"/>
      <c r="B316" s="96"/>
      <c r="C316" s="96"/>
      <c r="D316" s="97"/>
      <c r="E316" s="96"/>
      <c r="F316" s="96"/>
      <c r="G316" s="98"/>
      <c r="H316" s="99"/>
      <c r="I316" s="99"/>
      <c r="J316" s="96"/>
    </row>
    <row r="317" spans="1:10" ht="15.6" x14ac:dyDescent="0.3">
      <c r="A317" s="96"/>
      <c r="B317" s="96"/>
      <c r="C317" s="96"/>
      <c r="D317" s="97"/>
      <c r="E317" s="96"/>
      <c r="F317" s="96"/>
      <c r="G317" s="98"/>
      <c r="H317" s="99"/>
      <c r="I317" s="99"/>
      <c r="J317" s="96"/>
    </row>
    <row r="318" spans="1:10" ht="15.6" x14ac:dyDescent="0.3">
      <c r="A318" s="96"/>
      <c r="B318" s="96"/>
      <c r="C318" s="96"/>
      <c r="D318" s="97"/>
      <c r="E318" s="96"/>
      <c r="F318" s="96"/>
      <c r="G318" s="98"/>
      <c r="H318" s="99"/>
      <c r="I318" s="99"/>
      <c r="J318" s="96"/>
    </row>
    <row r="319" spans="1:10" ht="15.6" x14ac:dyDescent="0.3">
      <c r="A319" s="96"/>
      <c r="B319" s="96"/>
      <c r="C319" s="96"/>
      <c r="D319" s="97"/>
      <c r="E319" s="96"/>
      <c r="F319" s="96"/>
      <c r="G319" s="98"/>
      <c r="H319" s="99"/>
      <c r="I319" s="99"/>
      <c r="J319" s="96"/>
    </row>
    <row r="320" spans="1:10" ht="15.6" x14ac:dyDescent="0.3">
      <c r="A320" s="96"/>
      <c r="B320" s="96"/>
      <c r="C320" s="96"/>
      <c r="D320" s="97"/>
      <c r="E320" s="96"/>
      <c r="F320" s="96"/>
      <c r="G320" s="98"/>
      <c r="H320" s="99"/>
      <c r="I320" s="99"/>
      <c r="J320" s="96"/>
    </row>
    <row r="321" spans="1:10" ht="15.6" x14ac:dyDescent="0.3">
      <c r="A321" s="96"/>
      <c r="B321" s="96"/>
      <c r="C321" s="96"/>
      <c r="D321" s="97"/>
      <c r="E321" s="96"/>
      <c r="F321" s="96"/>
      <c r="G321" s="98"/>
      <c r="H321" s="99"/>
      <c r="I321" s="99"/>
      <c r="J321" s="96"/>
    </row>
    <row r="322" spans="1:10" ht="15.6" x14ac:dyDescent="0.3">
      <c r="A322" s="96"/>
      <c r="B322" s="96"/>
      <c r="C322" s="96"/>
      <c r="D322" s="97"/>
      <c r="E322" s="96"/>
      <c r="F322" s="96"/>
      <c r="G322" s="98"/>
      <c r="H322" s="99"/>
      <c r="I322" s="99"/>
      <c r="J322" s="96"/>
    </row>
    <row r="323" spans="1:10" ht="15.6" x14ac:dyDescent="0.3">
      <c r="A323" s="96"/>
      <c r="B323" s="96"/>
      <c r="C323" s="96"/>
      <c r="D323" s="97"/>
      <c r="E323" s="96"/>
      <c r="F323" s="96"/>
      <c r="G323" s="98"/>
      <c r="H323" s="99"/>
      <c r="I323" s="99"/>
      <c r="J323" s="96"/>
    </row>
    <row r="324" spans="1:10" ht="15.6" x14ac:dyDescent="0.3">
      <c r="A324" s="96"/>
      <c r="B324" s="96"/>
      <c r="C324" s="96"/>
      <c r="D324" s="97"/>
      <c r="E324" s="96"/>
      <c r="F324" s="96"/>
      <c r="G324" s="98"/>
      <c r="H324" s="99"/>
      <c r="I324" s="99"/>
      <c r="J324" s="96"/>
    </row>
    <row r="325" spans="1:10" ht="15.6" x14ac:dyDescent="0.3">
      <c r="A325" s="96"/>
      <c r="B325" s="96"/>
      <c r="C325" s="96"/>
      <c r="D325" s="97"/>
      <c r="E325" s="96"/>
      <c r="F325" s="96"/>
      <c r="G325" s="98"/>
      <c r="H325" s="99"/>
      <c r="I325" s="99"/>
      <c r="J325" s="96"/>
    </row>
    <row r="326" spans="1:10" ht="15.6" x14ac:dyDescent="0.3">
      <c r="A326" s="96"/>
      <c r="B326" s="96"/>
      <c r="C326" s="96"/>
      <c r="D326" s="97"/>
      <c r="E326" s="96"/>
      <c r="F326" s="96"/>
      <c r="G326" s="98"/>
      <c r="H326" s="99"/>
      <c r="I326" s="99"/>
      <c r="J326" s="96"/>
    </row>
    <row r="327" spans="1:10" ht="15.6" x14ac:dyDescent="0.3">
      <c r="A327" s="96"/>
      <c r="B327" s="96"/>
      <c r="C327" s="96"/>
      <c r="D327" s="97"/>
      <c r="E327" s="96"/>
      <c r="F327" s="96"/>
      <c r="G327" s="98"/>
      <c r="H327" s="99"/>
      <c r="I327" s="99"/>
      <c r="J327" s="96"/>
    </row>
    <row r="328" spans="1:10" ht="15.6" x14ac:dyDescent="0.3">
      <c r="A328" s="96"/>
      <c r="B328" s="96"/>
      <c r="C328" s="96"/>
      <c r="D328" s="97"/>
      <c r="E328" s="96"/>
      <c r="F328" s="96"/>
      <c r="G328" s="98"/>
      <c r="H328" s="99"/>
      <c r="I328" s="99"/>
      <c r="J328" s="96"/>
    </row>
    <row r="329" spans="1:10" ht="15.6" x14ac:dyDescent="0.3">
      <c r="A329" s="96"/>
      <c r="B329" s="96"/>
      <c r="C329" s="96"/>
      <c r="D329" s="97"/>
      <c r="E329" s="96"/>
      <c r="F329" s="96"/>
      <c r="G329" s="98"/>
      <c r="H329" s="99"/>
      <c r="I329" s="99"/>
      <c r="J329" s="96"/>
    </row>
    <row r="330" spans="1:10" ht="15.6" x14ac:dyDescent="0.3">
      <c r="A330" s="96"/>
      <c r="B330" s="96"/>
      <c r="C330" s="96"/>
      <c r="D330" s="97"/>
      <c r="E330" s="96"/>
      <c r="F330" s="96"/>
      <c r="G330" s="98"/>
      <c r="H330" s="99"/>
      <c r="I330" s="99"/>
      <c r="J330" s="96"/>
    </row>
    <row r="331" spans="1:10" ht="15.6" x14ac:dyDescent="0.3">
      <c r="A331" s="96"/>
      <c r="B331" s="96"/>
      <c r="C331" s="96"/>
      <c r="D331" s="97"/>
      <c r="E331" s="96"/>
      <c r="F331" s="96"/>
      <c r="G331" s="98"/>
      <c r="H331" s="99"/>
      <c r="I331" s="99"/>
      <c r="J331" s="96"/>
    </row>
    <row r="332" spans="1:10" ht="15.6" x14ac:dyDescent="0.3">
      <c r="A332" s="96"/>
      <c r="B332" s="96"/>
      <c r="C332" s="96"/>
      <c r="D332" s="97"/>
      <c r="E332" s="96"/>
      <c r="F332" s="96"/>
      <c r="G332" s="98"/>
      <c r="H332" s="99"/>
      <c r="I332" s="99"/>
      <c r="J332" s="96"/>
    </row>
    <row r="333" spans="1:10" ht="15.6" x14ac:dyDescent="0.3">
      <c r="A333" s="96"/>
      <c r="B333" s="96"/>
      <c r="C333" s="96"/>
      <c r="D333" s="97"/>
      <c r="E333" s="96"/>
      <c r="F333" s="96"/>
      <c r="G333" s="98"/>
      <c r="H333" s="99"/>
      <c r="I333" s="99"/>
      <c r="J333" s="96"/>
    </row>
    <row r="334" spans="1:10" ht="15.6" x14ac:dyDescent="0.3">
      <c r="A334" s="96"/>
      <c r="B334" s="96"/>
      <c r="C334" s="96"/>
      <c r="D334" s="97"/>
      <c r="E334" s="96"/>
      <c r="F334" s="96"/>
      <c r="G334" s="98"/>
      <c r="H334" s="99"/>
      <c r="I334" s="99"/>
      <c r="J334" s="96"/>
    </row>
    <row r="335" spans="1:10" ht="15.6" x14ac:dyDescent="0.3">
      <c r="A335" s="96"/>
      <c r="B335" s="96"/>
      <c r="C335" s="96"/>
      <c r="D335" s="97"/>
      <c r="E335" s="96"/>
      <c r="F335" s="96"/>
      <c r="G335" s="98"/>
      <c r="H335" s="99"/>
      <c r="I335" s="99"/>
      <c r="J335" s="96"/>
    </row>
    <row r="336" spans="1:10" ht="15.6" x14ac:dyDescent="0.3">
      <c r="A336" s="96"/>
      <c r="B336" s="96"/>
      <c r="C336" s="96"/>
      <c r="D336" s="97"/>
      <c r="E336" s="96"/>
      <c r="F336" s="96"/>
      <c r="G336" s="98"/>
      <c r="H336" s="99"/>
      <c r="I336" s="99"/>
      <c r="J336" s="96"/>
    </row>
    <row r="337" spans="1:10" ht="15.6" x14ac:dyDescent="0.3">
      <c r="A337" s="96"/>
      <c r="B337" s="96"/>
      <c r="C337" s="96"/>
      <c r="D337" s="97"/>
      <c r="E337" s="96"/>
      <c r="F337" s="96"/>
      <c r="G337" s="98"/>
      <c r="H337" s="99"/>
      <c r="I337" s="99"/>
      <c r="J337" s="96"/>
    </row>
    <row r="338" spans="1:10" ht="15.6" x14ac:dyDescent="0.3">
      <c r="A338" s="96"/>
      <c r="B338" s="96"/>
      <c r="C338" s="96"/>
      <c r="D338" s="97"/>
      <c r="E338" s="96"/>
      <c r="F338" s="96"/>
      <c r="G338" s="98"/>
      <c r="H338" s="99"/>
      <c r="I338" s="99"/>
      <c r="J338" s="96"/>
    </row>
    <row r="339" spans="1:10" ht="15.6" x14ac:dyDescent="0.3">
      <c r="A339" s="96"/>
      <c r="B339" s="96"/>
      <c r="C339" s="96"/>
      <c r="D339" s="97"/>
      <c r="E339" s="96"/>
      <c r="F339" s="96"/>
      <c r="G339" s="98"/>
      <c r="H339" s="99"/>
      <c r="I339" s="99"/>
      <c r="J339" s="96"/>
    </row>
    <row r="340" spans="1:10" ht="15.6" x14ac:dyDescent="0.3">
      <c r="A340" s="96"/>
      <c r="B340" s="96"/>
      <c r="C340" s="96"/>
      <c r="D340" s="97"/>
      <c r="E340" s="96"/>
      <c r="F340" s="96"/>
      <c r="G340" s="98"/>
      <c r="H340" s="99"/>
      <c r="I340" s="99"/>
      <c r="J340" s="96"/>
    </row>
    <row r="341" spans="1:10" ht="15.6" x14ac:dyDescent="0.3">
      <c r="A341" s="96"/>
      <c r="B341" s="96"/>
      <c r="C341" s="96"/>
      <c r="D341" s="97"/>
      <c r="E341" s="96"/>
      <c r="F341" s="96"/>
      <c r="G341" s="98"/>
      <c r="H341" s="99"/>
      <c r="I341" s="99"/>
      <c r="J341" s="96"/>
    </row>
    <row r="342" spans="1:10" ht="15.6" x14ac:dyDescent="0.3">
      <c r="A342" s="96"/>
      <c r="B342" s="96"/>
      <c r="C342" s="96"/>
      <c r="D342" s="97"/>
      <c r="E342" s="96"/>
      <c r="F342" s="96"/>
      <c r="G342" s="98"/>
      <c r="H342" s="99"/>
      <c r="I342" s="99"/>
      <c r="J342" s="96"/>
    </row>
    <row r="343" spans="1:10" ht="15.6" x14ac:dyDescent="0.3">
      <c r="A343" s="96"/>
      <c r="B343" s="96"/>
      <c r="C343" s="96"/>
      <c r="D343" s="97"/>
      <c r="E343" s="96"/>
      <c r="F343" s="96"/>
      <c r="G343" s="98"/>
      <c r="H343" s="99"/>
      <c r="I343" s="99"/>
      <c r="J343" s="96"/>
    </row>
    <row r="344" spans="1:10" ht="15.6" x14ac:dyDescent="0.3">
      <c r="A344" s="96"/>
      <c r="B344" s="96"/>
      <c r="C344" s="96"/>
      <c r="D344" s="97"/>
      <c r="E344" s="96"/>
      <c r="F344" s="96"/>
      <c r="G344" s="98"/>
      <c r="H344" s="99"/>
      <c r="I344" s="99"/>
      <c r="J344" s="96"/>
    </row>
    <row r="345" spans="1:10" ht="15.6" x14ac:dyDescent="0.3">
      <c r="A345" s="96"/>
      <c r="B345" s="96"/>
      <c r="C345" s="96"/>
      <c r="D345" s="97"/>
      <c r="E345" s="96"/>
      <c r="F345" s="96"/>
      <c r="G345" s="98"/>
      <c r="H345" s="99"/>
      <c r="I345" s="99"/>
      <c r="J345" s="96"/>
    </row>
    <row r="346" spans="1:10" ht="15.6" x14ac:dyDescent="0.3">
      <c r="A346" s="96"/>
      <c r="B346" s="96"/>
      <c r="C346" s="96"/>
      <c r="D346" s="97"/>
      <c r="E346" s="96"/>
      <c r="F346" s="96"/>
      <c r="G346" s="98"/>
      <c r="H346" s="99"/>
      <c r="I346" s="99"/>
      <c r="J346" s="96"/>
    </row>
    <row r="347" spans="1:10" ht="15.6" x14ac:dyDescent="0.3">
      <c r="A347" s="96"/>
      <c r="B347" s="96"/>
      <c r="C347" s="96"/>
      <c r="D347" s="97"/>
      <c r="E347" s="96"/>
      <c r="F347" s="96"/>
      <c r="G347" s="98"/>
      <c r="H347" s="99"/>
      <c r="I347" s="99"/>
      <c r="J347" s="96"/>
    </row>
    <row r="348" spans="1:10" ht="15.6" x14ac:dyDescent="0.3">
      <c r="A348" s="96"/>
      <c r="B348" s="96"/>
      <c r="C348" s="96"/>
      <c r="D348" s="97"/>
      <c r="E348" s="96"/>
      <c r="F348" s="96"/>
      <c r="G348" s="98"/>
      <c r="H348" s="99"/>
      <c r="I348" s="99"/>
      <c r="J348" s="96"/>
    </row>
    <row r="349" spans="1:10" ht="15.6" x14ac:dyDescent="0.3">
      <c r="A349" s="96"/>
      <c r="B349" s="96"/>
      <c r="C349" s="96"/>
      <c r="D349" s="97"/>
      <c r="E349" s="96"/>
      <c r="F349" s="96"/>
      <c r="G349" s="98"/>
      <c r="H349" s="99"/>
      <c r="I349" s="99"/>
      <c r="J349" s="96"/>
    </row>
    <row r="350" spans="1:10" ht="15.6" x14ac:dyDescent="0.3">
      <c r="A350" s="96"/>
      <c r="B350" s="96"/>
      <c r="C350" s="96"/>
      <c r="D350" s="97"/>
      <c r="E350" s="96"/>
      <c r="F350" s="96"/>
      <c r="G350" s="98"/>
      <c r="H350" s="99"/>
      <c r="I350" s="99"/>
      <c r="J350" s="96"/>
    </row>
    <row r="351" spans="1:10" ht="15.6" x14ac:dyDescent="0.3">
      <c r="A351" s="96"/>
      <c r="B351" s="96"/>
      <c r="C351" s="96"/>
      <c r="D351" s="97"/>
      <c r="E351" s="96"/>
      <c r="F351" s="96"/>
      <c r="G351" s="98"/>
      <c r="H351" s="99"/>
      <c r="I351" s="99"/>
      <c r="J351" s="96"/>
    </row>
    <row r="352" spans="1:10" ht="15.6" x14ac:dyDescent="0.3">
      <c r="A352" s="96"/>
      <c r="B352" s="96"/>
      <c r="C352" s="96"/>
      <c r="D352" s="97"/>
      <c r="E352" s="96"/>
      <c r="F352" s="96"/>
      <c r="G352" s="98"/>
      <c r="H352" s="99"/>
      <c r="I352" s="99"/>
      <c r="J352" s="96"/>
    </row>
    <row r="353" spans="1:10" ht="15.6" x14ac:dyDescent="0.3">
      <c r="A353" s="96"/>
      <c r="B353" s="96"/>
      <c r="C353" s="96"/>
      <c r="D353" s="97"/>
      <c r="E353" s="96"/>
      <c r="F353" s="96"/>
      <c r="G353" s="98"/>
      <c r="H353" s="99"/>
      <c r="I353" s="99"/>
      <c r="J353" s="96"/>
    </row>
    <row r="354" spans="1:10" ht="15.6" x14ac:dyDescent="0.3">
      <c r="A354" s="96"/>
      <c r="B354" s="96"/>
      <c r="C354" s="96"/>
      <c r="D354" s="97"/>
      <c r="E354" s="96"/>
      <c r="F354" s="96"/>
      <c r="G354" s="98"/>
      <c r="H354" s="99"/>
      <c r="I354" s="99"/>
      <c r="J354" s="96"/>
    </row>
    <row r="355" spans="1:10" ht="15.6" x14ac:dyDescent="0.3">
      <c r="A355" s="96"/>
      <c r="B355" s="96"/>
      <c r="C355" s="96"/>
      <c r="D355" s="97"/>
      <c r="E355" s="96"/>
      <c r="F355" s="96"/>
      <c r="G355" s="98"/>
      <c r="H355" s="99"/>
      <c r="I355" s="99"/>
      <c r="J355" s="96"/>
    </row>
    <row r="356" spans="1:10" ht="15.6" x14ac:dyDescent="0.3">
      <c r="A356" s="96"/>
      <c r="B356" s="96"/>
      <c r="C356" s="96"/>
      <c r="D356" s="97"/>
      <c r="E356" s="96"/>
      <c r="F356" s="96"/>
      <c r="G356" s="98"/>
      <c r="H356" s="99"/>
      <c r="I356" s="99"/>
      <c r="J356" s="96"/>
    </row>
    <row r="357" spans="1:10" ht="15.6" x14ac:dyDescent="0.3">
      <c r="A357" s="96"/>
      <c r="B357" s="96"/>
      <c r="C357" s="96"/>
      <c r="D357" s="97"/>
      <c r="E357" s="96"/>
      <c r="F357" s="96"/>
      <c r="G357" s="98"/>
      <c r="H357" s="99"/>
      <c r="I357" s="99"/>
      <c r="J357" s="96"/>
    </row>
    <row r="358" spans="1:10" ht="15.6" x14ac:dyDescent="0.3">
      <c r="A358" s="96"/>
      <c r="B358" s="96"/>
      <c r="C358" s="96"/>
      <c r="D358" s="97"/>
      <c r="E358" s="96"/>
      <c r="F358" s="96"/>
      <c r="G358" s="98"/>
      <c r="H358" s="99"/>
      <c r="I358" s="99"/>
      <c r="J358" s="96"/>
    </row>
    <row r="359" spans="1:10" ht="15.6" x14ac:dyDescent="0.3">
      <c r="A359" s="96"/>
      <c r="B359" s="96"/>
      <c r="C359" s="96"/>
      <c r="D359" s="97"/>
      <c r="E359" s="96"/>
      <c r="F359" s="96"/>
      <c r="G359" s="98"/>
      <c r="H359" s="99"/>
      <c r="I359" s="99"/>
      <c r="J359" s="96"/>
    </row>
    <row r="360" spans="1:10" ht="15.6" x14ac:dyDescent="0.3">
      <c r="A360" s="96"/>
      <c r="B360" s="96"/>
      <c r="C360" s="96"/>
      <c r="D360" s="97"/>
      <c r="E360" s="96"/>
      <c r="F360" s="96"/>
      <c r="G360" s="98"/>
      <c r="H360" s="99"/>
      <c r="I360" s="99"/>
      <c r="J360" s="96"/>
    </row>
    <row r="361" spans="1:10" ht="15.6" x14ac:dyDescent="0.3">
      <c r="A361" s="96"/>
      <c r="B361" s="96"/>
      <c r="C361" s="96"/>
      <c r="D361" s="97"/>
      <c r="E361" s="96"/>
      <c r="F361" s="96"/>
      <c r="G361" s="98"/>
      <c r="H361" s="99"/>
      <c r="I361" s="99"/>
      <c r="J361" s="96"/>
    </row>
    <row r="362" spans="1:10" ht="15.6" x14ac:dyDescent="0.3">
      <c r="A362" s="96"/>
      <c r="B362" s="96"/>
      <c r="C362" s="96"/>
      <c r="D362" s="97"/>
      <c r="E362" s="96"/>
      <c r="F362" s="96"/>
      <c r="G362" s="98"/>
      <c r="H362" s="99"/>
      <c r="I362" s="99"/>
      <c r="J362" s="96"/>
    </row>
    <row r="363" spans="1:10" ht="15.6" x14ac:dyDescent="0.3">
      <c r="A363" s="96"/>
      <c r="B363" s="96"/>
      <c r="C363" s="96"/>
      <c r="D363" s="97"/>
      <c r="E363" s="96"/>
      <c r="F363" s="96"/>
      <c r="G363" s="98"/>
      <c r="H363" s="99"/>
      <c r="I363" s="99"/>
      <c r="J363" s="96"/>
    </row>
    <row r="364" spans="1:10" ht="15.6" x14ac:dyDescent="0.3">
      <c r="A364" s="96"/>
      <c r="B364" s="96"/>
      <c r="C364" s="96"/>
      <c r="D364" s="97"/>
      <c r="E364" s="96"/>
      <c r="F364" s="96"/>
      <c r="G364" s="98"/>
      <c r="H364" s="99"/>
      <c r="I364" s="99"/>
      <c r="J364" s="96"/>
    </row>
    <row r="365" spans="1:10" ht="15.6" x14ac:dyDescent="0.3">
      <c r="A365" s="96"/>
      <c r="B365" s="96"/>
      <c r="C365" s="96"/>
      <c r="D365" s="97"/>
      <c r="E365" s="96"/>
      <c r="F365" s="96"/>
      <c r="G365" s="98"/>
      <c r="H365" s="99"/>
      <c r="I365" s="99"/>
      <c r="J365" s="96"/>
    </row>
    <row r="366" spans="1:10" ht="15.6" x14ac:dyDescent="0.3">
      <c r="A366" s="96"/>
      <c r="B366" s="96"/>
      <c r="C366" s="96"/>
      <c r="D366" s="97"/>
      <c r="E366" s="96"/>
      <c r="F366" s="96"/>
      <c r="G366" s="98"/>
      <c r="H366" s="99"/>
      <c r="I366" s="99"/>
      <c r="J366" s="96"/>
    </row>
    <row r="367" spans="1:10" ht="15.6" x14ac:dyDescent="0.3">
      <c r="A367" s="96"/>
      <c r="B367" s="96"/>
      <c r="C367" s="96"/>
      <c r="D367" s="97"/>
      <c r="E367" s="96"/>
      <c r="F367" s="96"/>
      <c r="G367" s="98"/>
      <c r="H367" s="99"/>
      <c r="I367" s="99"/>
      <c r="J367" s="96"/>
    </row>
    <row r="368" spans="1:10" ht="15.6" x14ac:dyDescent="0.3">
      <c r="A368" s="96"/>
      <c r="B368" s="96"/>
      <c r="C368" s="96"/>
      <c r="D368" s="97"/>
      <c r="E368" s="96"/>
      <c r="F368" s="96"/>
      <c r="G368" s="98"/>
      <c r="H368" s="99"/>
      <c r="I368" s="99"/>
      <c r="J368" s="96"/>
    </row>
    <row r="369" spans="1:10" ht="15.6" x14ac:dyDescent="0.3">
      <c r="A369" s="96"/>
      <c r="B369" s="96"/>
      <c r="C369" s="96"/>
      <c r="D369" s="97"/>
      <c r="E369" s="96"/>
      <c r="F369" s="96"/>
      <c r="G369" s="98"/>
      <c r="H369" s="99"/>
      <c r="I369" s="99"/>
      <c r="J369" s="96"/>
    </row>
    <row r="370" spans="1:10" ht="15.6" x14ac:dyDescent="0.3">
      <c r="A370" s="96"/>
      <c r="B370" s="96"/>
      <c r="C370" s="96"/>
      <c r="D370" s="97"/>
      <c r="E370" s="96"/>
      <c r="F370" s="96"/>
      <c r="G370" s="98"/>
      <c r="H370" s="99"/>
      <c r="I370" s="99"/>
      <c r="J370" s="96"/>
    </row>
    <row r="371" spans="1:10" ht="15.6" x14ac:dyDescent="0.3">
      <c r="A371" s="96"/>
      <c r="B371" s="96"/>
      <c r="C371" s="96"/>
      <c r="D371" s="97"/>
      <c r="E371" s="96"/>
      <c r="F371" s="96"/>
      <c r="G371" s="98"/>
      <c r="H371" s="99"/>
      <c r="I371" s="99"/>
      <c r="J371" s="96"/>
    </row>
    <row r="372" spans="1:10" ht="15.6" x14ac:dyDescent="0.3">
      <c r="A372" s="96"/>
      <c r="B372" s="96"/>
      <c r="C372" s="96"/>
      <c r="D372" s="97"/>
      <c r="E372" s="96"/>
      <c r="F372" s="96"/>
      <c r="G372" s="98"/>
      <c r="H372" s="99"/>
      <c r="I372" s="99"/>
      <c r="J372" s="96"/>
    </row>
    <row r="373" spans="1:10" ht="15.6" x14ac:dyDescent="0.3">
      <c r="A373" s="96"/>
      <c r="B373" s="96"/>
      <c r="C373" s="96"/>
      <c r="D373" s="97"/>
      <c r="E373" s="96"/>
      <c r="F373" s="96"/>
      <c r="G373" s="98"/>
      <c r="H373" s="99"/>
      <c r="I373" s="99"/>
      <c r="J373" s="96"/>
    </row>
    <row r="374" spans="1:10" ht="15.6" x14ac:dyDescent="0.3">
      <c r="A374" s="96"/>
      <c r="B374" s="96"/>
      <c r="C374" s="96"/>
      <c r="D374" s="97"/>
      <c r="E374" s="96"/>
      <c r="F374" s="96"/>
      <c r="G374" s="98"/>
      <c r="H374" s="99"/>
      <c r="I374" s="99"/>
      <c r="J374" s="96"/>
    </row>
    <row r="375" spans="1:10" ht="15.6" x14ac:dyDescent="0.3">
      <c r="A375" s="96"/>
      <c r="B375" s="96"/>
      <c r="C375" s="96"/>
      <c r="D375" s="97"/>
      <c r="E375" s="96"/>
      <c r="F375" s="96"/>
      <c r="G375" s="98"/>
      <c r="H375" s="99"/>
      <c r="I375" s="99"/>
      <c r="J375" s="96"/>
    </row>
    <row r="376" spans="1:10" ht="15.6" x14ac:dyDescent="0.3">
      <c r="A376" s="96"/>
      <c r="B376" s="96"/>
      <c r="C376" s="96"/>
      <c r="D376" s="97"/>
      <c r="E376" s="96"/>
      <c r="F376" s="96"/>
      <c r="G376" s="98"/>
      <c r="H376" s="99"/>
      <c r="I376" s="99"/>
      <c r="J376" s="96"/>
    </row>
    <row r="377" spans="1:10" ht="15.6" x14ac:dyDescent="0.3">
      <c r="A377" s="96"/>
      <c r="B377" s="96"/>
      <c r="C377" s="96"/>
      <c r="D377" s="97"/>
      <c r="E377" s="96"/>
      <c r="F377" s="96"/>
      <c r="G377" s="98"/>
      <c r="H377" s="99"/>
      <c r="I377" s="99"/>
      <c r="J377" s="96"/>
    </row>
    <row r="378" spans="1:10" ht="15.6" x14ac:dyDescent="0.3">
      <c r="A378" s="96"/>
      <c r="B378" s="96"/>
      <c r="C378" s="96"/>
      <c r="D378" s="97"/>
      <c r="E378" s="96"/>
      <c r="F378" s="96"/>
      <c r="G378" s="98"/>
      <c r="H378" s="99"/>
      <c r="I378" s="99"/>
      <c r="J378" s="96"/>
    </row>
    <row r="379" spans="1:10" ht="15.6" x14ac:dyDescent="0.3">
      <c r="A379" s="96"/>
      <c r="B379" s="96"/>
      <c r="C379" s="96"/>
      <c r="D379" s="97"/>
      <c r="E379" s="96"/>
      <c r="F379" s="96"/>
      <c r="G379" s="98"/>
      <c r="H379" s="99"/>
      <c r="I379" s="99"/>
      <c r="J379" s="96"/>
    </row>
    <row r="380" spans="1:10" ht="15.6" x14ac:dyDescent="0.3">
      <c r="A380" s="96"/>
      <c r="B380" s="96"/>
      <c r="C380" s="96"/>
      <c r="D380" s="97"/>
      <c r="E380" s="96"/>
      <c r="F380" s="96"/>
      <c r="G380" s="98"/>
      <c r="H380" s="99"/>
      <c r="I380" s="99"/>
      <c r="J380" s="96"/>
    </row>
    <row r="381" spans="1:10" ht="15.6" x14ac:dyDescent="0.3">
      <c r="A381" s="96"/>
      <c r="B381" s="96"/>
      <c r="C381" s="96"/>
      <c r="D381" s="97"/>
      <c r="E381" s="96"/>
      <c r="F381" s="96"/>
      <c r="G381" s="98"/>
      <c r="H381" s="99"/>
      <c r="I381" s="99"/>
      <c r="J381" s="96"/>
    </row>
    <row r="382" spans="1:10" ht="15.6" x14ac:dyDescent="0.3">
      <c r="A382" s="96"/>
      <c r="B382" s="96"/>
      <c r="C382" s="96"/>
      <c r="D382" s="97"/>
      <c r="E382" s="96"/>
      <c r="F382" s="96"/>
      <c r="G382" s="98"/>
      <c r="H382" s="99"/>
      <c r="I382" s="99"/>
      <c r="J382" s="96"/>
    </row>
    <row r="383" spans="1:10" ht="15.6" x14ac:dyDescent="0.3">
      <c r="A383" s="96"/>
      <c r="B383" s="96"/>
      <c r="C383" s="96"/>
      <c r="D383" s="97"/>
      <c r="E383" s="96"/>
      <c r="F383" s="96"/>
      <c r="G383" s="98"/>
      <c r="H383" s="99"/>
      <c r="I383" s="99"/>
      <c r="J383" s="96"/>
    </row>
    <row r="384" spans="1:10" ht="15.6" x14ac:dyDescent="0.3">
      <c r="A384" s="96"/>
      <c r="B384" s="96"/>
      <c r="C384" s="96"/>
      <c r="D384" s="97"/>
      <c r="E384" s="96"/>
      <c r="F384" s="96"/>
      <c r="G384" s="98"/>
      <c r="H384" s="99"/>
      <c r="I384" s="99"/>
      <c r="J384" s="96"/>
    </row>
    <row r="385" spans="1:10" ht="15.6" x14ac:dyDescent="0.3">
      <c r="A385" s="96"/>
      <c r="B385" s="96"/>
      <c r="C385" s="96"/>
      <c r="D385" s="97"/>
      <c r="E385" s="96"/>
      <c r="F385" s="96"/>
      <c r="G385" s="98"/>
      <c r="H385" s="99"/>
      <c r="I385" s="99"/>
      <c r="J385" s="96"/>
    </row>
    <row r="386" spans="1:10" ht="15.6" x14ac:dyDescent="0.3">
      <c r="A386" s="96"/>
      <c r="B386" s="96"/>
      <c r="C386" s="96"/>
      <c r="D386" s="97"/>
      <c r="E386" s="96"/>
      <c r="F386" s="96"/>
      <c r="G386" s="98"/>
      <c r="H386" s="99"/>
      <c r="I386" s="99"/>
      <c r="J386" s="96"/>
    </row>
    <row r="387" spans="1:10" ht="15.6" x14ac:dyDescent="0.3">
      <c r="A387" s="96"/>
      <c r="B387" s="96"/>
      <c r="C387" s="96"/>
      <c r="D387" s="97"/>
      <c r="E387" s="96"/>
      <c r="F387" s="96"/>
      <c r="G387" s="98"/>
      <c r="H387" s="99"/>
      <c r="I387" s="99"/>
      <c r="J387" s="96"/>
    </row>
    <row r="388" spans="1:10" ht="15.6" x14ac:dyDescent="0.3">
      <c r="A388" s="96"/>
      <c r="B388" s="96"/>
      <c r="C388" s="96"/>
      <c r="D388" s="97"/>
      <c r="E388" s="96"/>
      <c r="F388" s="96"/>
      <c r="G388" s="98"/>
      <c r="H388" s="99"/>
      <c r="I388" s="99"/>
      <c r="J388" s="96"/>
    </row>
    <row r="389" spans="1:10" ht="15.6" x14ac:dyDescent="0.3">
      <c r="A389" s="96"/>
      <c r="B389" s="96"/>
      <c r="C389" s="96"/>
      <c r="D389" s="97"/>
      <c r="E389" s="96"/>
      <c r="F389" s="96"/>
      <c r="G389" s="98"/>
      <c r="H389" s="99"/>
      <c r="I389" s="99"/>
      <c r="J389" s="96"/>
    </row>
    <row r="390" spans="1:10" ht="15.6" x14ac:dyDescent="0.3">
      <c r="A390" s="96"/>
      <c r="B390" s="96"/>
      <c r="C390" s="96"/>
      <c r="D390" s="97"/>
      <c r="E390" s="96"/>
      <c r="F390" s="96"/>
      <c r="G390" s="98"/>
      <c r="H390" s="99"/>
      <c r="I390" s="99"/>
      <c r="J390" s="96"/>
    </row>
    <row r="391" spans="1:10" ht="15.6" x14ac:dyDescent="0.3">
      <c r="A391" s="96"/>
      <c r="B391" s="96"/>
      <c r="C391" s="96"/>
      <c r="D391" s="97"/>
      <c r="E391" s="96"/>
      <c r="F391" s="96"/>
      <c r="G391" s="98"/>
      <c r="H391" s="99"/>
      <c r="I391" s="99"/>
      <c r="J391" s="96"/>
    </row>
    <row r="392" spans="1:10" ht="15.6" x14ac:dyDescent="0.3">
      <c r="A392" s="96"/>
      <c r="B392" s="96"/>
      <c r="C392" s="96"/>
      <c r="D392" s="97"/>
      <c r="E392" s="96"/>
      <c r="F392" s="96"/>
      <c r="G392" s="98"/>
      <c r="H392" s="99"/>
      <c r="I392" s="99"/>
      <c r="J392" s="96"/>
    </row>
    <row r="393" spans="1:10" ht="15.6" x14ac:dyDescent="0.3">
      <c r="A393" s="96"/>
      <c r="B393" s="96"/>
      <c r="C393" s="96"/>
      <c r="D393" s="97"/>
      <c r="E393" s="96"/>
      <c r="F393" s="96"/>
      <c r="G393" s="98"/>
      <c r="H393" s="99"/>
      <c r="I393" s="99"/>
      <c r="J393" s="96"/>
    </row>
    <row r="394" spans="1:10" ht="15.6" x14ac:dyDescent="0.3">
      <c r="A394" s="96"/>
      <c r="B394" s="96"/>
      <c r="C394" s="96"/>
      <c r="D394" s="97"/>
      <c r="E394" s="96"/>
      <c r="F394" s="96"/>
      <c r="G394" s="98"/>
      <c r="H394" s="99"/>
      <c r="I394" s="99"/>
      <c r="J394" s="96"/>
    </row>
    <row r="395" spans="1:10" ht="15.6" x14ac:dyDescent="0.3">
      <c r="A395" s="96"/>
      <c r="B395" s="96"/>
      <c r="C395" s="96"/>
      <c r="D395" s="97"/>
      <c r="E395" s="96"/>
      <c r="F395" s="96"/>
      <c r="G395" s="98"/>
      <c r="H395" s="99"/>
      <c r="I395" s="99"/>
      <c r="J395" s="96"/>
    </row>
    <row r="396" spans="1:10" ht="15.6" x14ac:dyDescent="0.3">
      <c r="A396" s="96"/>
      <c r="B396" s="96"/>
      <c r="C396" s="96"/>
      <c r="D396" s="97"/>
      <c r="E396" s="96"/>
      <c r="F396" s="96"/>
      <c r="G396" s="98"/>
      <c r="H396" s="99"/>
      <c r="I396" s="99"/>
      <c r="J396" s="96"/>
    </row>
    <row r="397" spans="1:10" ht="15.6" x14ac:dyDescent="0.3">
      <c r="A397" s="96"/>
      <c r="B397" s="96"/>
      <c r="C397" s="96"/>
      <c r="D397" s="97"/>
      <c r="E397" s="96"/>
      <c r="F397" s="96"/>
      <c r="G397" s="98"/>
      <c r="H397" s="99"/>
      <c r="I397" s="99"/>
      <c r="J397" s="96"/>
    </row>
    <row r="398" spans="1:10" ht="15.6" x14ac:dyDescent="0.3">
      <c r="A398" s="96"/>
      <c r="B398" s="96"/>
      <c r="C398" s="96"/>
      <c r="D398" s="97"/>
      <c r="E398" s="96"/>
      <c r="F398" s="96"/>
      <c r="G398" s="98"/>
      <c r="H398" s="99"/>
      <c r="I398" s="99"/>
      <c r="J398" s="96"/>
    </row>
    <row r="399" spans="1:10" ht="15.6" x14ac:dyDescent="0.3">
      <c r="A399" s="96"/>
      <c r="B399" s="96"/>
      <c r="C399" s="96"/>
      <c r="D399" s="97"/>
      <c r="E399" s="96"/>
      <c r="F399" s="96"/>
      <c r="G399" s="98"/>
      <c r="H399" s="99"/>
      <c r="I399" s="99"/>
      <c r="J399" s="96"/>
    </row>
    <row r="400" spans="1:10" ht="15.6" x14ac:dyDescent="0.3">
      <c r="A400" s="96"/>
      <c r="B400" s="96"/>
      <c r="C400" s="96"/>
      <c r="D400" s="97"/>
      <c r="E400" s="96"/>
      <c r="F400" s="96"/>
      <c r="G400" s="98"/>
      <c r="H400" s="99"/>
      <c r="I400" s="99"/>
      <c r="J400" s="96"/>
    </row>
    <row r="401" spans="1:10" ht="15.6" x14ac:dyDescent="0.3">
      <c r="A401" s="96"/>
      <c r="B401" s="96"/>
      <c r="C401" s="96"/>
      <c r="D401" s="97"/>
      <c r="E401" s="96"/>
      <c r="F401" s="96"/>
      <c r="G401" s="98"/>
      <c r="H401" s="99"/>
      <c r="I401" s="99"/>
      <c r="J401" s="96"/>
    </row>
    <row r="402" spans="1:10" ht="15.6" x14ac:dyDescent="0.3">
      <c r="A402" s="96"/>
      <c r="B402" s="96"/>
      <c r="C402" s="96"/>
      <c r="D402" s="97"/>
      <c r="E402" s="96"/>
      <c r="F402" s="96"/>
      <c r="G402" s="98"/>
      <c r="H402" s="99"/>
      <c r="I402" s="99"/>
      <c r="J402" s="96"/>
    </row>
    <row r="403" spans="1:10" ht="15.6" x14ac:dyDescent="0.3">
      <c r="A403" s="96"/>
      <c r="B403" s="96"/>
      <c r="C403" s="96"/>
      <c r="D403" s="97"/>
      <c r="E403" s="96"/>
      <c r="F403" s="96"/>
      <c r="G403" s="98"/>
      <c r="H403" s="99"/>
      <c r="I403" s="99"/>
      <c r="J403" s="96"/>
    </row>
    <row r="404" spans="1:10" ht="15.6" x14ac:dyDescent="0.3">
      <c r="A404" s="96"/>
      <c r="B404" s="96"/>
      <c r="C404" s="96"/>
      <c r="D404" s="97"/>
      <c r="E404" s="96"/>
      <c r="F404" s="96"/>
      <c r="G404" s="98"/>
      <c r="H404" s="99"/>
      <c r="I404" s="99"/>
      <c r="J404" s="96"/>
    </row>
    <row r="405" spans="1:10" ht="15.6" x14ac:dyDescent="0.3">
      <c r="A405" s="96"/>
      <c r="B405" s="96"/>
      <c r="C405" s="96"/>
      <c r="D405" s="97"/>
      <c r="E405" s="96"/>
      <c r="F405" s="96"/>
      <c r="G405" s="98"/>
      <c r="H405" s="99"/>
      <c r="I405" s="99"/>
      <c r="J405" s="96"/>
    </row>
    <row r="406" spans="1:10" ht="15.6" x14ac:dyDescent="0.3">
      <c r="A406" s="96"/>
      <c r="B406" s="96"/>
      <c r="C406" s="96"/>
      <c r="D406" s="97"/>
      <c r="E406" s="96"/>
      <c r="F406" s="96"/>
      <c r="G406" s="98"/>
      <c r="H406" s="99"/>
      <c r="I406" s="99"/>
      <c r="J406" s="96"/>
    </row>
    <row r="407" spans="1:10" ht="15.6" x14ac:dyDescent="0.3">
      <c r="A407" s="96"/>
      <c r="B407" s="96"/>
      <c r="C407" s="96"/>
      <c r="D407" s="97"/>
      <c r="E407" s="96"/>
      <c r="F407" s="96"/>
      <c r="G407" s="98"/>
      <c r="H407" s="99"/>
      <c r="I407" s="99"/>
      <c r="J407" s="96"/>
    </row>
    <row r="408" spans="1:10" ht="15.6" x14ac:dyDescent="0.3">
      <c r="A408" s="96"/>
      <c r="B408" s="96"/>
      <c r="C408" s="96"/>
      <c r="D408" s="97"/>
      <c r="E408" s="96"/>
      <c r="F408" s="96"/>
      <c r="G408" s="98"/>
      <c r="H408" s="99"/>
      <c r="I408" s="99"/>
      <c r="J408" s="96"/>
    </row>
    <row r="409" spans="1:10" ht="15.6" x14ac:dyDescent="0.3">
      <c r="A409" s="96"/>
      <c r="B409" s="96"/>
      <c r="C409" s="96"/>
      <c r="D409" s="97"/>
      <c r="E409" s="96"/>
      <c r="F409" s="96"/>
      <c r="G409" s="98"/>
      <c r="H409" s="99"/>
      <c r="I409" s="99"/>
      <c r="J409" s="96"/>
    </row>
    <row r="410" spans="1:10" ht="15.6" x14ac:dyDescent="0.3">
      <c r="A410" s="96"/>
      <c r="B410" s="96"/>
      <c r="C410" s="96"/>
      <c r="D410" s="97"/>
      <c r="E410" s="96"/>
      <c r="F410" s="96"/>
      <c r="G410" s="98"/>
      <c r="H410" s="99"/>
      <c r="I410" s="99"/>
      <c r="J410" s="96"/>
    </row>
    <row r="411" spans="1:10" ht="15.6" x14ac:dyDescent="0.3">
      <c r="A411" s="96"/>
      <c r="B411" s="96"/>
      <c r="C411" s="96"/>
      <c r="D411" s="97"/>
      <c r="E411" s="96"/>
      <c r="F411" s="96"/>
      <c r="G411" s="98"/>
      <c r="H411" s="99"/>
      <c r="I411" s="99"/>
      <c r="J411" s="96"/>
    </row>
    <row r="412" spans="1:10" ht="15.6" x14ac:dyDescent="0.3">
      <c r="A412" s="96"/>
      <c r="B412" s="96"/>
      <c r="C412" s="96"/>
      <c r="D412" s="97"/>
      <c r="E412" s="96"/>
      <c r="F412" s="96"/>
      <c r="G412" s="98"/>
      <c r="H412" s="99"/>
      <c r="I412" s="99"/>
      <c r="J412" s="96"/>
    </row>
    <row r="413" spans="1:10" ht="15.6" x14ac:dyDescent="0.3">
      <c r="A413" s="96"/>
      <c r="B413" s="96"/>
      <c r="C413" s="96"/>
      <c r="D413" s="97"/>
      <c r="E413" s="96"/>
      <c r="F413" s="96"/>
      <c r="G413" s="98"/>
      <c r="H413" s="99"/>
      <c r="I413" s="99"/>
      <c r="J413" s="96"/>
    </row>
    <row r="414" spans="1:10" ht="15.6" x14ac:dyDescent="0.3">
      <c r="A414" s="96"/>
      <c r="B414" s="96"/>
      <c r="C414" s="96"/>
      <c r="D414" s="97"/>
      <c r="E414" s="96"/>
      <c r="F414" s="96"/>
      <c r="G414" s="98"/>
      <c r="H414" s="99"/>
      <c r="I414" s="99"/>
      <c r="J414" s="96"/>
    </row>
    <row r="415" spans="1:10" ht="15.6" x14ac:dyDescent="0.3">
      <c r="A415" s="96"/>
      <c r="B415" s="96"/>
      <c r="C415" s="96"/>
      <c r="D415" s="97"/>
      <c r="E415" s="96"/>
      <c r="F415" s="96"/>
      <c r="G415" s="98"/>
      <c r="H415" s="99"/>
      <c r="I415" s="99"/>
      <c r="J415" s="96"/>
    </row>
    <row r="416" spans="1:10" ht="15.6" x14ac:dyDescent="0.3">
      <c r="A416" s="96"/>
      <c r="B416" s="96"/>
      <c r="C416" s="96"/>
      <c r="D416" s="97"/>
      <c r="E416" s="96"/>
      <c r="F416" s="96"/>
      <c r="G416" s="98"/>
      <c r="H416" s="99"/>
      <c r="I416" s="99"/>
      <c r="J416" s="96"/>
    </row>
    <row r="417" spans="1:10" ht="15.6" x14ac:dyDescent="0.3">
      <c r="A417" s="96"/>
      <c r="B417" s="96"/>
      <c r="C417" s="96"/>
      <c r="D417" s="97"/>
      <c r="E417" s="96"/>
      <c r="F417" s="96"/>
      <c r="G417" s="98"/>
      <c r="H417" s="99"/>
      <c r="I417" s="99"/>
      <c r="J417" s="96"/>
    </row>
    <row r="418" spans="1:10" ht="15.6" x14ac:dyDescent="0.3">
      <c r="A418" s="96"/>
      <c r="B418" s="96"/>
      <c r="C418" s="96"/>
      <c r="D418" s="97"/>
      <c r="E418" s="96"/>
      <c r="F418" s="96"/>
      <c r="G418" s="98"/>
      <c r="H418" s="99"/>
      <c r="I418" s="99"/>
      <c r="J418" s="96"/>
    </row>
    <row r="419" spans="1:10" ht="15.6" x14ac:dyDescent="0.3">
      <c r="A419" s="96"/>
      <c r="B419" s="96"/>
      <c r="C419" s="96"/>
      <c r="D419" s="97"/>
      <c r="E419" s="96"/>
      <c r="F419" s="96"/>
      <c r="G419" s="98"/>
      <c r="H419" s="99"/>
      <c r="I419" s="99"/>
      <c r="J419" s="96"/>
    </row>
    <row r="420" spans="1:10" ht="15.6" x14ac:dyDescent="0.3">
      <c r="A420" s="96"/>
      <c r="B420" s="96"/>
      <c r="C420" s="96"/>
      <c r="D420" s="97"/>
      <c r="E420" s="96"/>
      <c r="F420" s="96"/>
      <c r="G420" s="98"/>
      <c r="H420" s="99"/>
      <c r="I420" s="99"/>
      <c r="J420" s="96"/>
    </row>
    <row r="421" spans="1:10" ht="15.6" x14ac:dyDescent="0.3">
      <c r="A421" s="96"/>
      <c r="B421" s="96"/>
      <c r="C421" s="96"/>
      <c r="D421" s="97"/>
      <c r="E421" s="96"/>
      <c r="F421" s="96"/>
      <c r="G421" s="98"/>
      <c r="H421" s="99"/>
      <c r="I421" s="99"/>
      <c r="J421" s="96"/>
    </row>
    <row r="422" spans="1:10" ht="15.6" x14ac:dyDescent="0.3">
      <c r="A422" s="96"/>
      <c r="B422" s="96"/>
      <c r="C422" s="96"/>
      <c r="D422" s="97"/>
      <c r="E422" s="96"/>
      <c r="F422" s="96"/>
      <c r="G422" s="98"/>
      <c r="H422" s="99"/>
      <c r="I422" s="99"/>
      <c r="J422" s="96"/>
    </row>
    <row r="423" spans="1:10" ht="15.6" x14ac:dyDescent="0.3">
      <c r="A423" s="96"/>
      <c r="B423" s="96"/>
      <c r="C423" s="96"/>
      <c r="D423" s="97"/>
      <c r="E423" s="96"/>
      <c r="F423" s="96"/>
      <c r="G423" s="98"/>
      <c r="H423" s="99"/>
      <c r="I423" s="99"/>
      <c r="J423" s="96"/>
    </row>
    <row r="424" spans="1:10" ht="15.6" x14ac:dyDescent="0.3">
      <c r="A424" s="96"/>
      <c r="B424" s="96"/>
      <c r="C424" s="96"/>
      <c r="D424" s="97"/>
      <c r="E424" s="96"/>
      <c r="F424" s="96"/>
      <c r="G424" s="98"/>
      <c r="H424" s="99"/>
      <c r="I424" s="99"/>
      <c r="J424" s="96"/>
    </row>
    <row r="425" spans="1:10" ht="15.6" x14ac:dyDescent="0.3">
      <c r="A425" s="96"/>
      <c r="B425" s="96"/>
      <c r="C425" s="96"/>
      <c r="D425" s="97"/>
      <c r="E425" s="96"/>
      <c r="F425" s="96"/>
      <c r="G425" s="98"/>
      <c r="H425" s="99"/>
      <c r="I425" s="99"/>
      <c r="J425" s="96"/>
    </row>
    <row r="426" spans="1:10" ht="15.6" x14ac:dyDescent="0.3">
      <c r="A426" s="96"/>
      <c r="B426" s="96"/>
      <c r="C426" s="96"/>
      <c r="D426" s="97"/>
      <c r="E426" s="96"/>
      <c r="F426" s="96"/>
      <c r="G426" s="98"/>
      <c r="H426" s="99"/>
      <c r="I426" s="99"/>
      <c r="J426" s="96"/>
    </row>
    <row r="427" spans="1:10" ht="15.6" x14ac:dyDescent="0.3">
      <c r="A427" s="96"/>
      <c r="B427" s="96"/>
      <c r="C427" s="96"/>
      <c r="D427" s="97"/>
      <c r="E427" s="96"/>
      <c r="F427" s="96"/>
      <c r="G427" s="98"/>
      <c r="H427" s="99"/>
      <c r="I427" s="99"/>
      <c r="J427" s="96"/>
    </row>
    <row r="428" spans="1:10" ht="15.6" x14ac:dyDescent="0.3">
      <c r="A428" s="96"/>
      <c r="B428" s="96"/>
      <c r="C428" s="96"/>
      <c r="D428" s="97"/>
      <c r="E428" s="96"/>
      <c r="F428" s="96"/>
      <c r="G428" s="98"/>
      <c r="H428" s="99"/>
      <c r="I428" s="99"/>
      <c r="J428" s="96"/>
    </row>
    <row r="429" spans="1:10" ht="15.6" x14ac:dyDescent="0.3">
      <c r="A429" s="96"/>
      <c r="B429" s="96"/>
      <c r="C429" s="96"/>
      <c r="D429" s="97"/>
      <c r="E429" s="96"/>
      <c r="F429" s="96"/>
      <c r="G429" s="98"/>
      <c r="H429" s="99"/>
      <c r="I429" s="99"/>
      <c r="J429" s="96"/>
    </row>
    <row r="430" spans="1:10" ht="15.6" x14ac:dyDescent="0.3">
      <c r="A430" s="96"/>
      <c r="B430" s="96"/>
      <c r="C430" s="96"/>
      <c r="D430" s="97"/>
      <c r="E430" s="96"/>
      <c r="F430" s="96"/>
      <c r="G430" s="98"/>
      <c r="H430" s="99"/>
      <c r="I430" s="99"/>
      <c r="J430" s="96"/>
    </row>
    <row r="431" spans="1:10" ht="15.6" x14ac:dyDescent="0.3">
      <c r="A431" s="96"/>
      <c r="B431" s="96"/>
      <c r="C431" s="96"/>
      <c r="D431" s="97"/>
      <c r="E431" s="96"/>
      <c r="F431" s="96"/>
      <c r="G431" s="98"/>
      <c r="H431" s="99"/>
      <c r="I431" s="99"/>
      <c r="J431" s="96"/>
    </row>
    <row r="432" spans="1:10" ht="15.6" x14ac:dyDescent="0.3">
      <c r="A432" s="96"/>
      <c r="B432" s="96"/>
      <c r="C432" s="96"/>
      <c r="D432" s="97"/>
      <c r="E432" s="96"/>
      <c r="F432" s="96"/>
      <c r="G432" s="98"/>
      <c r="H432" s="99"/>
      <c r="I432" s="99"/>
      <c r="J432" s="96"/>
    </row>
    <row r="433" spans="1:10" ht="15.6" x14ac:dyDescent="0.3">
      <c r="A433" s="96"/>
      <c r="B433" s="96"/>
      <c r="C433" s="96"/>
      <c r="D433" s="97"/>
      <c r="E433" s="96"/>
      <c r="F433" s="96"/>
      <c r="G433" s="98"/>
      <c r="H433" s="99"/>
      <c r="I433" s="99"/>
      <c r="J433" s="96"/>
    </row>
    <row r="434" spans="1:10" ht="15.6" x14ac:dyDescent="0.3">
      <c r="A434" s="96"/>
      <c r="B434" s="96"/>
      <c r="C434" s="96"/>
      <c r="D434" s="97"/>
      <c r="E434" s="96"/>
      <c r="F434" s="96"/>
      <c r="G434" s="98"/>
      <c r="H434" s="99"/>
      <c r="I434" s="99"/>
      <c r="J434" s="96"/>
    </row>
    <row r="435" spans="1:10" ht="15.6" x14ac:dyDescent="0.3">
      <c r="A435" s="96"/>
      <c r="B435" s="96"/>
      <c r="C435" s="96"/>
      <c r="D435" s="97"/>
      <c r="E435" s="96"/>
      <c r="F435" s="96"/>
      <c r="G435" s="98"/>
      <c r="H435" s="99"/>
      <c r="I435" s="99"/>
      <c r="J435" s="96"/>
    </row>
    <row r="436" spans="1:10" ht="15.6" x14ac:dyDescent="0.3">
      <c r="A436" s="96"/>
      <c r="B436" s="96"/>
      <c r="C436" s="96"/>
      <c r="D436" s="97"/>
      <c r="E436" s="96"/>
      <c r="F436" s="96"/>
      <c r="G436" s="98"/>
      <c r="H436" s="99"/>
      <c r="I436" s="99"/>
      <c r="J436" s="96"/>
    </row>
    <row r="437" spans="1:10" ht="15.6" x14ac:dyDescent="0.3">
      <c r="A437" s="96"/>
      <c r="B437" s="96"/>
      <c r="C437" s="96"/>
      <c r="D437" s="97"/>
      <c r="E437" s="96"/>
      <c r="F437" s="96"/>
      <c r="G437" s="98"/>
      <c r="H437" s="99"/>
      <c r="I437" s="99"/>
      <c r="J437" s="96"/>
    </row>
    <row r="438" spans="1:10" ht="15.6" x14ac:dyDescent="0.3">
      <c r="A438" s="96"/>
      <c r="B438" s="96"/>
      <c r="C438" s="96"/>
      <c r="D438" s="97"/>
      <c r="E438" s="96"/>
      <c r="F438" s="96"/>
      <c r="G438" s="96"/>
      <c r="H438" s="99"/>
      <c r="I438" s="99"/>
      <c r="J438" s="96"/>
    </row>
    <row r="439" spans="1:10" ht="15.6" x14ac:dyDescent="0.3">
      <c r="A439" s="96"/>
      <c r="B439" s="96"/>
      <c r="C439" s="96"/>
      <c r="D439" s="97"/>
      <c r="E439" s="96"/>
      <c r="F439" s="96"/>
      <c r="G439" s="96"/>
      <c r="H439" s="99"/>
      <c r="I439" s="99"/>
      <c r="J439" s="96"/>
    </row>
    <row r="440" spans="1:10" ht="15.6" x14ac:dyDescent="0.3">
      <c r="A440" s="96"/>
      <c r="B440" s="96"/>
      <c r="C440" s="96"/>
      <c r="D440" s="97"/>
      <c r="E440" s="96"/>
      <c r="F440" s="96"/>
      <c r="G440" s="96"/>
      <c r="H440" s="99"/>
      <c r="I440" s="99"/>
      <c r="J440" s="96"/>
    </row>
    <row r="441" spans="1:10" ht="15.6" x14ac:dyDescent="0.3">
      <c r="A441" s="96"/>
      <c r="B441" s="96"/>
      <c r="C441" s="96"/>
      <c r="D441" s="97"/>
      <c r="E441" s="96"/>
      <c r="F441" s="96"/>
      <c r="G441" s="96"/>
      <c r="H441" s="99"/>
      <c r="I441" s="99"/>
      <c r="J441" s="96"/>
    </row>
    <row r="442" spans="1:10" ht="15.6" x14ac:dyDescent="0.3">
      <c r="A442" s="96"/>
      <c r="B442" s="96"/>
      <c r="C442" s="96"/>
      <c r="D442" s="97"/>
      <c r="E442" s="96"/>
      <c r="F442" s="96"/>
      <c r="G442" s="96"/>
      <c r="H442" s="99"/>
      <c r="I442" s="99"/>
      <c r="J442" s="96"/>
    </row>
    <row r="443" spans="1:10" ht="15.6" x14ac:dyDescent="0.3">
      <c r="A443" s="96"/>
      <c r="B443" s="96"/>
      <c r="C443" s="96"/>
      <c r="D443" s="97"/>
      <c r="E443" s="96"/>
      <c r="F443" s="96"/>
      <c r="G443" s="96"/>
      <c r="H443" s="99"/>
      <c r="I443" s="99"/>
      <c r="J443" s="96"/>
    </row>
    <row r="444" spans="1:10" ht="15.6" x14ac:dyDescent="0.3">
      <c r="A444" s="96"/>
      <c r="B444" s="96"/>
      <c r="C444" s="96"/>
      <c r="D444" s="97"/>
      <c r="E444" s="96"/>
      <c r="F444" s="96"/>
      <c r="G444" s="96"/>
      <c r="H444" s="99"/>
      <c r="I444" s="99"/>
      <c r="J444" s="96"/>
    </row>
    <row r="445" spans="1:10" ht="15.6" x14ac:dyDescent="0.3">
      <c r="A445" s="96"/>
      <c r="B445" s="96"/>
      <c r="C445" s="96"/>
      <c r="D445" s="97"/>
      <c r="E445" s="96"/>
      <c r="F445" s="96"/>
      <c r="G445" s="96"/>
      <c r="H445" s="99"/>
      <c r="I445" s="99"/>
      <c r="J445" s="96"/>
    </row>
    <row r="446" spans="1:10" ht="15.6" x14ac:dyDescent="0.3">
      <c r="A446" s="96"/>
      <c r="B446" s="96"/>
      <c r="C446" s="96"/>
      <c r="D446" s="97"/>
      <c r="E446" s="96"/>
      <c r="F446" s="96"/>
      <c r="G446" s="96"/>
      <c r="H446" s="99"/>
      <c r="I446" s="99"/>
      <c r="J446" s="96"/>
    </row>
    <row r="447" spans="1:10" ht="15.6" x14ac:dyDescent="0.3">
      <c r="A447" s="96"/>
      <c r="B447" s="96"/>
      <c r="C447" s="96"/>
      <c r="D447" s="97"/>
      <c r="E447" s="96"/>
      <c r="F447" s="96"/>
      <c r="G447" s="96"/>
      <c r="H447" s="99"/>
      <c r="I447" s="99"/>
      <c r="J447" s="96"/>
    </row>
    <row r="448" spans="1:10" ht="15.6" x14ac:dyDescent="0.3">
      <c r="A448" s="96"/>
      <c r="B448" s="96"/>
      <c r="C448" s="96"/>
      <c r="D448" s="97"/>
      <c r="E448" s="96"/>
      <c r="F448" s="96"/>
      <c r="G448" s="96"/>
      <c r="H448" s="99"/>
      <c r="I448" s="99"/>
      <c r="J448" s="96"/>
    </row>
    <row r="449" spans="1:10" ht="15.6" x14ac:dyDescent="0.3">
      <c r="A449" s="96"/>
      <c r="B449" s="96"/>
      <c r="C449" s="96"/>
      <c r="D449" s="97"/>
      <c r="E449" s="96"/>
      <c r="F449" s="96"/>
      <c r="G449" s="96"/>
      <c r="H449" s="99"/>
      <c r="I449" s="99"/>
      <c r="J449" s="96"/>
    </row>
    <row r="450" spans="1:10" ht="15.6" x14ac:dyDescent="0.3">
      <c r="A450" s="96"/>
      <c r="B450" s="96"/>
      <c r="C450" s="96"/>
      <c r="D450" s="97"/>
      <c r="E450" s="96"/>
      <c r="F450" s="96"/>
      <c r="G450" s="96"/>
      <c r="H450" s="99"/>
      <c r="I450" s="99"/>
      <c r="J450" s="96"/>
    </row>
    <row r="451" spans="1:10" ht="15.6" x14ac:dyDescent="0.3">
      <c r="A451" s="96"/>
      <c r="B451" s="96"/>
      <c r="C451" s="96"/>
      <c r="D451" s="97"/>
      <c r="E451" s="96"/>
      <c r="F451" s="96"/>
      <c r="G451" s="96"/>
      <c r="H451" s="99"/>
      <c r="I451" s="99"/>
      <c r="J451" s="96"/>
    </row>
    <row r="452" spans="1:10" ht="15.6" x14ac:dyDescent="0.3">
      <c r="A452" s="96"/>
      <c r="B452" s="96"/>
      <c r="C452" s="96"/>
      <c r="D452" s="97"/>
      <c r="E452" s="96"/>
      <c r="F452" s="96"/>
      <c r="G452" s="96"/>
      <c r="H452" s="99"/>
      <c r="I452" s="99"/>
      <c r="J452" s="96"/>
    </row>
    <row r="453" spans="1:10" ht="15.6" x14ac:dyDescent="0.3">
      <c r="A453" s="96"/>
      <c r="B453" s="96"/>
      <c r="C453" s="96"/>
      <c r="D453" s="97"/>
      <c r="E453" s="96"/>
      <c r="F453" s="96"/>
      <c r="G453" s="96"/>
      <c r="H453" s="99"/>
      <c r="I453" s="99"/>
      <c r="J453" s="96"/>
    </row>
    <row r="454" spans="1:10" ht="15.6" x14ac:dyDescent="0.3">
      <c r="A454" s="96"/>
      <c r="B454" s="96"/>
      <c r="C454" s="96"/>
      <c r="D454" s="97"/>
      <c r="E454" s="96"/>
      <c r="F454" s="96"/>
      <c r="G454" s="96"/>
      <c r="H454" s="99"/>
      <c r="I454" s="99"/>
      <c r="J454" s="96"/>
    </row>
    <row r="455" spans="1:10" ht="15.6" x14ac:dyDescent="0.3">
      <c r="A455" s="96"/>
      <c r="B455" s="96"/>
      <c r="C455" s="96"/>
      <c r="D455" s="97"/>
      <c r="E455" s="96"/>
      <c r="F455" s="96"/>
      <c r="G455" s="96"/>
      <c r="H455" s="99"/>
      <c r="I455" s="99"/>
      <c r="J455" s="96"/>
    </row>
    <row r="456" spans="1:10" ht="15.6" x14ac:dyDescent="0.3">
      <c r="A456" s="96"/>
      <c r="B456" s="96"/>
      <c r="C456" s="96"/>
      <c r="D456" s="97"/>
      <c r="E456" s="96"/>
      <c r="F456" s="96"/>
      <c r="G456" s="96"/>
      <c r="H456" s="99"/>
      <c r="I456" s="99"/>
      <c r="J456" s="96"/>
    </row>
    <row r="457" spans="1:10" ht="15.6" x14ac:dyDescent="0.3">
      <c r="A457" s="96"/>
      <c r="B457" s="96"/>
      <c r="C457" s="96"/>
      <c r="D457" s="97"/>
      <c r="E457" s="96"/>
      <c r="F457" s="96"/>
      <c r="G457" s="96"/>
      <c r="H457" s="99"/>
      <c r="I457" s="99"/>
      <c r="J457" s="96"/>
    </row>
    <row r="458" spans="1:10" ht="15.6" x14ac:dyDescent="0.3">
      <c r="A458" s="96"/>
      <c r="B458" s="96"/>
      <c r="C458" s="96"/>
      <c r="D458" s="97"/>
      <c r="E458" s="96"/>
      <c r="F458" s="96"/>
      <c r="G458" s="96"/>
      <c r="H458" s="99"/>
      <c r="I458" s="99"/>
      <c r="J458" s="96"/>
    </row>
    <row r="459" spans="1:10" ht="15.6" x14ac:dyDescent="0.3">
      <c r="A459" s="96"/>
      <c r="B459" s="96"/>
      <c r="C459" s="96"/>
      <c r="D459" s="97"/>
      <c r="E459" s="96"/>
      <c r="F459" s="96"/>
      <c r="G459" s="96"/>
      <c r="H459" s="99"/>
      <c r="I459" s="99"/>
      <c r="J459" s="96"/>
    </row>
    <row r="460" spans="1:10" ht="15.6" x14ac:dyDescent="0.3">
      <c r="A460" s="96"/>
      <c r="B460" s="96"/>
      <c r="C460" s="96"/>
      <c r="D460" s="97"/>
      <c r="E460" s="96"/>
      <c r="F460" s="96"/>
      <c r="G460" s="96"/>
      <c r="H460" s="99"/>
      <c r="I460" s="99"/>
      <c r="J460" s="96"/>
    </row>
    <row r="461" spans="1:10" ht="15.6" x14ac:dyDescent="0.3">
      <c r="A461" s="96"/>
      <c r="B461" s="96"/>
      <c r="C461" s="96"/>
      <c r="D461" s="97"/>
      <c r="E461" s="96"/>
      <c r="F461" s="96"/>
      <c r="G461" s="96"/>
      <c r="H461" s="99"/>
      <c r="I461" s="99"/>
      <c r="J461" s="96"/>
    </row>
    <row r="462" spans="1:10" ht="15.6" x14ac:dyDescent="0.3">
      <c r="A462" s="96"/>
      <c r="B462" s="96"/>
      <c r="C462" s="96"/>
      <c r="D462" s="97"/>
      <c r="E462" s="96"/>
      <c r="F462" s="96"/>
      <c r="G462" s="96"/>
      <c r="H462" s="99"/>
      <c r="I462" s="99"/>
      <c r="J462" s="96"/>
    </row>
    <row r="463" spans="1:10" ht="15.6" x14ac:dyDescent="0.3">
      <c r="A463" s="96"/>
      <c r="B463" s="96"/>
      <c r="C463" s="96"/>
      <c r="D463" s="97"/>
      <c r="E463" s="96"/>
      <c r="F463" s="96"/>
      <c r="G463" s="96"/>
      <c r="H463" s="99"/>
      <c r="I463" s="99"/>
      <c r="J463" s="96"/>
    </row>
    <row r="464" spans="1:10" ht="15.6" x14ac:dyDescent="0.3">
      <c r="A464" s="96"/>
      <c r="B464" s="96"/>
      <c r="C464" s="96"/>
      <c r="D464" s="97"/>
      <c r="E464" s="96"/>
      <c r="F464" s="96"/>
      <c r="G464" s="96"/>
      <c r="H464" s="99"/>
      <c r="I464" s="99"/>
      <c r="J464" s="96"/>
    </row>
    <row r="465" spans="1:10" ht="15.6" x14ac:dyDescent="0.3">
      <c r="A465" s="96"/>
      <c r="B465" s="96"/>
      <c r="C465" s="96"/>
      <c r="D465" s="97"/>
      <c r="E465" s="96"/>
      <c r="F465" s="96"/>
      <c r="G465" s="96"/>
      <c r="H465" s="99"/>
      <c r="I465" s="99"/>
      <c r="J465" s="96"/>
    </row>
    <row r="466" spans="1:10" ht="15.6" x14ac:dyDescent="0.3">
      <c r="A466" s="96"/>
      <c r="B466" s="96"/>
      <c r="C466" s="96"/>
      <c r="D466" s="97"/>
      <c r="E466" s="96"/>
      <c r="F466" s="96"/>
      <c r="G466" s="96"/>
      <c r="H466" s="99"/>
      <c r="I466" s="99"/>
      <c r="J466" s="96"/>
    </row>
    <row r="467" spans="1:10" ht="15.6" x14ac:dyDescent="0.3">
      <c r="A467" s="96"/>
      <c r="B467" s="96"/>
      <c r="C467" s="96"/>
      <c r="D467" s="97"/>
      <c r="E467" s="96"/>
      <c r="F467" s="96"/>
      <c r="G467" s="96"/>
      <c r="H467" s="99"/>
      <c r="I467" s="99"/>
      <c r="J467" s="96"/>
    </row>
    <row r="468" spans="1:10" ht="15.6" x14ac:dyDescent="0.3">
      <c r="A468" s="96"/>
      <c r="B468" s="96"/>
      <c r="C468" s="96"/>
      <c r="D468" s="97"/>
      <c r="E468" s="96"/>
      <c r="F468" s="96"/>
      <c r="G468" s="96"/>
      <c r="H468" s="99"/>
      <c r="I468" s="99"/>
      <c r="J468" s="96"/>
    </row>
    <row r="469" spans="1:10" ht="15.6" x14ac:dyDescent="0.3">
      <c r="A469" s="96"/>
      <c r="B469" s="96"/>
      <c r="C469" s="96"/>
      <c r="D469" s="97"/>
      <c r="E469" s="96"/>
      <c r="F469" s="96"/>
      <c r="G469" s="96"/>
      <c r="H469" s="99"/>
      <c r="I469" s="99"/>
      <c r="J469" s="96"/>
    </row>
    <row r="470" spans="1:10" ht="15.6" x14ac:dyDescent="0.3">
      <c r="A470" s="96"/>
      <c r="B470" s="96"/>
      <c r="C470" s="96"/>
      <c r="D470" s="97"/>
      <c r="E470" s="96"/>
      <c r="F470" s="96"/>
      <c r="G470" s="96"/>
      <c r="H470" s="99"/>
      <c r="I470" s="99"/>
      <c r="J470" s="96"/>
    </row>
    <row r="471" spans="1:10" ht="15.6" x14ac:dyDescent="0.3">
      <c r="A471" s="96"/>
      <c r="B471" s="96"/>
      <c r="C471" s="96"/>
      <c r="D471" s="97"/>
      <c r="E471" s="96"/>
      <c r="F471" s="96"/>
      <c r="G471" s="96"/>
      <c r="H471" s="99"/>
      <c r="I471" s="99"/>
      <c r="J471" s="96"/>
    </row>
    <row r="472" spans="1:10" ht="15.6" x14ac:dyDescent="0.3">
      <c r="A472" s="96"/>
      <c r="B472" s="96"/>
      <c r="C472" s="96"/>
      <c r="D472" s="97"/>
      <c r="E472" s="96"/>
      <c r="F472" s="96"/>
      <c r="G472" s="96"/>
      <c r="H472" s="99"/>
      <c r="I472" s="99"/>
      <c r="J472" s="96"/>
    </row>
    <row r="473" spans="1:10" ht="15.6" x14ac:dyDescent="0.3">
      <c r="A473" s="96"/>
      <c r="B473" s="96"/>
      <c r="C473" s="96"/>
      <c r="D473" s="97"/>
      <c r="E473" s="96"/>
      <c r="F473" s="96"/>
      <c r="G473" s="96"/>
      <c r="H473" s="99"/>
      <c r="I473" s="99"/>
      <c r="J473" s="96"/>
    </row>
    <row r="474" spans="1:10" ht="15.6" x14ac:dyDescent="0.3">
      <c r="A474" s="96"/>
      <c r="B474" s="96"/>
      <c r="C474" s="96"/>
      <c r="D474" s="97"/>
      <c r="E474" s="96"/>
      <c r="F474" s="96"/>
      <c r="G474" s="96"/>
      <c r="H474" s="99"/>
      <c r="I474" s="99"/>
      <c r="J474" s="96"/>
    </row>
    <row r="475" spans="1:10" ht="15.6" x14ac:dyDescent="0.3">
      <c r="A475" s="96"/>
      <c r="B475" s="96"/>
      <c r="C475" s="96"/>
      <c r="D475" s="97"/>
      <c r="E475" s="96"/>
      <c r="F475" s="96"/>
      <c r="G475" s="96"/>
      <c r="H475" s="99"/>
      <c r="I475" s="99"/>
      <c r="J475" s="96"/>
    </row>
    <row r="476" spans="1:10" ht="15.6" x14ac:dyDescent="0.3">
      <c r="A476" s="96"/>
      <c r="B476" s="96"/>
      <c r="C476" s="96"/>
      <c r="D476" s="97"/>
      <c r="E476" s="96"/>
      <c r="F476" s="96"/>
      <c r="G476" s="96"/>
      <c r="H476" s="99"/>
      <c r="I476" s="99"/>
      <c r="J476" s="96"/>
    </row>
    <row r="477" spans="1:10" ht="15.6" x14ac:dyDescent="0.3">
      <c r="A477" s="96"/>
      <c r="B477" s="96"/>
      <c r="C477" s="96"/>
      <c r="D477" s="97"/>
      <c r="E477" s="96"/>
      <c r="F477" s="96"/>
      <c r="G477" s="96"/>
      <c r="H477" s="99"/>
      <c r="I477" s="99"/>
      <c r="J477" s="96"/>
    </row>
    <row r="478" spans="1:10" ht="15.6" x14ac:dyDescent="0.3">
      <c r="A478" s="96"/>
      <c r="B478" s="96"/>
      <c r="C478" s="96"/>
      <c r="D478" s="97"/>
      <c r="E478" s="96"/>
      <c r="F478" s="96"/>
      <c r="G478" s="96"/>
      <c r="H478" s="99"/>
      <c r="I478" s="99"/>
      <c r="J478" s="96"/>
    </row>
    <row r="479" spans="1:10" ht="15.6" x14ac:dyDescent="0.3">
      <c r="A479" s="96"/>
      <c r="B479" s="96"/>
      <c r="C479" s="96"/>
      <c r="D479" s="97"/>
      <c r="E479" s="96"/>
      <c r="F479" s="96"/>
      <c r="G479" s="96"/>
      <c r="H479" s="99"/>
      <c r="I479" s="99"/>
      <c r="J479" s="96"/>
    </row>
    <row r="480" spans="1:10" ht="15.6" x14ac:dyDescent="0.3">
      <c r="A480" s="96"/>
      <c r="B480" s="96"/>
      <c r="C480" s="96"/>
      <c r="D480" s="97"/>
      <c r="E480" s="96"/>
      <c r="F480" s="96"/>
      <c r="G480" s="96"/>
      <c r="H480" s="99"/>
      <c r="I480" s="99"/>
      <c r="J480" s="96"/>
    </row>
    <row r="481" spans="1:10" ht="15.6" x14ac:dyDescent="0.3">
      <c r="A481" s="96"/>
      <c r="B481" s="96"/>
      <c r="C481" s="96"/>
      <c r="D481" s="97"/>
      <c r="E481" s="96"/>
      <c r="F481" s="96"/>
      <c r="G481" s="96"/>
      <c r="H481" s="99"/>
      <c r="I481" s="99"/>
      <c r="J481" s="96"/>
    </row>
    <row r="482" spans="1:10" ht="15.6" x14ac:dyDescent="0.3">
      <c r="A482" s="96"/>
      <c r="B482" s="96"/>
      <c r="C482" s="96"/>
      <c r="D482" s="97"/>
      <c r="E482" s="96"/>
      <c r="F482" s="96"/>
      <c r="G482" s="96"/>
      <c r="H482" s="99"/>
      <c r="I482" s="99"/>
      <c r="J482" s="96"/>
    </row>
    <row r="483" spans="1:10" ht="15.6" x14ac:dyDescent="0.3">
      <c r="A483" s="96"/>
      <c r="B483" s="96"/>
      <c r="C483" s="96"/>
      <c r="D483" s="97"/>
      <c r="E483" s="96"/>
      <c r="F483" s="96"/>
      <c r="G483" s="96"/>
      <c r="H483" s="99"/>
      <c r="I483" s="99"/>
      <c r="J483" s="96"/>
    </row>
    <row r="484" spans="1:10" ht="15.6" x14ac:dyDescent="0.3">
      <c r="A484" s="96"/>
      <c r="B484" s="96"/>
      <c r="C484" s="96"/>
      <c r="D484" s="97"/>
      <c r="E484" s="96"/>
      <c r="F484" s="96"/>
      <c r="G484" s="96"/>
      <c r="H484" s="99"/>
      <c r="I484" s="99"/>
      <c r="J484" s="96"/>
    </row>
    <row r="485" spans="1:10" ht="15.6" x14ac:dyDescent="0.3">
      <c r="A485" s="96"/>
      <c r="B485" s="96"/>
      <c r="C485" s="96"/>
      <c r="D485" s="97"/>
      <c r="E485" s="96"/>
      <c r="F485" s="96"/>
      <c r="G485" s="96"/>
      <c r="H485" s="99"/>
      <c r="I485" s="99"/>
      <c r="J485" s="96"/>
    </row>
    <row r="486" spans="1:10" ht="15.6" x14ac:dyDescent="0.3">
      <c r="A486" s="96"/>
      <c r="B486" s="96"/>
      <c r="C486" s="96"/>
      <c r="D486" s="97"/>
      <c r="E486" s="96"/>
      <c r="F486" s="96"/>
      <c r="G486" s="96"/>
      <c r="H486" s="99"/>
      <c r="I486" s="99"/>
      <c r="J486" s="96"/>
    </row>
    <row r="487" spans="1:10" ht="15.6" x14ac:dyDescent="0.3">
      <c r="A487" s="96"/>
      <c r="B487" s="96"/>
      <c r="C487" s="96"/>
      <c r="D487" s="97"/>
      <c r="E487" s="96"/>
      <c r="F487" s="96"/>
      <c r="G487" s="96"/>
      <c r="H487" s="99"/>
      <c r="I487" s="99"/>
      <c r="J487" s="96"/>
    </row>
    <row r="488" spans="1:10" ht="15.6" x14ac:dyDescent="0.3">
      <c r="A488" s="96"/>
      <c r="B488" s="96"/>
      <c r="C488" s="96"/>
      <c r="D488" s="97"/>
      <c r="E488" s="96"/>
      <c r="F488" s="96"/>
      <c r="G488" s="96"/>
      <c r="H488" s="99"/>
      <c r="I488" s="99"/>
      <c r="J488" s="96"/>
    </row>
    <row r="489" spans="1:10" ht="15.6" x14ac:dyDescent="0.3">
      <c r="A489" s="96"/>
      <c r="B489" s="96"/>
      <c r="C489" s="96"/>
      <c r="D489" s="97"/>
      <c r="E489" s="96"/>
      <c r="F489" s="96"/>
      <c r="G489" s="96"/>
      <c r="H489" s="99"/>
      <c r="I489" s="99"/>
      <c r="J489" s="96"/>
    </row>
    <row r="490" spans="1:10" ht="15.6" x14ac:dyDescent="0.3">
      <c r="A490" s="96"/>
      <c r="B490" s="96"/>
      <c r="C490" s="96"/>
      <c r="D490" s="97"/>
      <c r="E490" s="96"/>
      <c r="F490" s="96"/>
      <c r="G490" s="96"/>
      <c r="H490" s="99"/>
      <c r="I490" s="99"/>
      <c r="J490" s="96"/>
    </row>
    <row r="491" spans="1:10" ht="15.6" x14ac:dyDescent="0.3">
      <c r="A491" s="96"/>
      <c r="B491" s="96"/>
      <c r="C491" s="96"/>
      <c r="D491" s="97"/>
      <c r="E491" s="96"/>
      <c r="F491" s="96"/>
      <c r="G491" s="96"/>
      <c r="H491" s="99"/>
      <c r="I491" s="99"/>
      <c r="J491" s="96"/>
    </row>
    <row r="492" spans="1:10" ht="15.6" x14ac:dyDescent="0.3">
      <c r="A492" s="96"/>
      <c r="B492" s="96"/>
      <c r="C492" s="96"/>
      <c r="D492" s="97"/>
      <c r="E492" s="96"/>
      <c r="F492" s="96"/>
      <c r="G492" s="96"/>
      <c r="H492" s="99"/>
      <c r="I492" s="99"/>
      <c r="J492" s="96"/>
    </row>
    <row r="493" spans="1:10" ht="15.6" x14ac:dyDescent="0.3">
      <c r="A493" s="96"/>
      <c r="B493" s="96"/>
      <c r="C493" s="96"/>
      <c r="D493" s="97"/>
      <c r="E493" s="96"/>
      <c r="F493" s="96"/>
      <c r="G493" s="96"/>
      <c r="H493" s="99"/>
      <c r="I493" s="99"/>
      <c r="J493" s="96"/>
    </row>
    <row r="494" spans="1:10" ht="15.6" x14ac:dyDescent="0.3">
      <c r="A494" s="96"/>
      <c r="B494" s="96"/>
      <c r="C494" s="96"/>
      <c r="D494" s="97"/>
      <c r="E494" s="96"/>
      <c r="F494" s="96"/>
      <c r="G494" s="96"/>
      <c r="H494" s="99"/>
      <c r="I494" s="99"/>
      <c r="J494" s="96"/>
    </row>
    <row r="495" spans="1:10" ht="15.6" x14ac:dyDescent="0.3">
      <c r="A495" s="96"/>
      <c r="B495" s="96"/>
      <c r="C495" s="96"/>
      <c r="D495" s="97"/>
      <c r="E495" s="96"/>
      <c r="F495" s="96"/>
      <c r="G495" s="96"/>
      <c r="H495" s="99"/>
      <c r="I495" s="99"/>
      <c r="J495" s="96"/>
    </row>
    <row r="496" spans="1:10" ht="15.6" x14ac:dyDescent="0.3">
      <c r="A496" s="96"/>
      <c r="B496" s="96"/>
      <c r="C496" s="96"/>
      <c r="D496" s="97"/>
      <c r="E496" s="96"/>
      <c r="F496" s="96"/>
      <c r="G496" s="96"/>
      <c r="H496" s="99"/>
      <c r="I496" s="99"/>
      <c r="J496" s="96"/>
    </row>
    <row r="497" spans="1:10" ht="15.6" x14ac:dyDescent="0.3">
      <c r="A497" s="96"/>
      <c r="B497" s="96"/>
      <c r="C497" s="96"/>
      <c r="D497" s="97"/>
      <c r="E497" s="96"/>
      <c r="F497" s="96"/>
      <c r="G497" s="96"/>
      <c r="H497" s="99"/>
      <c r="I497" s="99"/>
      <c r="J497" s="96"/>
    </row>
    <row r="498" spans="1:10" ht="15.6" x14ac:dyDescent="0.3">
      <c r="A498" s="96"/>
      <c r="B498" s="96"/>
      <c r="C498" s="96"/>
      <c r="D498" s="97"/>
      <c r="E498" s="96"/>
      <c r="F498" s="96"/>
      <c r="G498" s="96"/>
      <c r="H498" s="99"/>
      <c r="I498" s="99"/>
      <c r="J498" s="96"/>
    </row>
    <row r="499" spans="1:10" ht="15.6" x14ac:dyDescent="0.3">
      <c r="A499" s="96"/>
      <c r="B499" s="96"/>
      <c r="C499" s="96"/>
      <c r="D499" s="97"/>
      <c r="E499" s="96"/>
      <c r="F499" s="96"/>
      <c r="G499" s="96"/>
      <c r="H499" s="99"/>
      <c r="I499" s="99"/>
      <c r="J499" s="96"/>
    </row>
    <row r="500" spans="1:10" ht="15.6" x14ac:dyDescent="0.3">
      <c r="A500" s="96"/>
      <c r="B500" s="96"/>
      <c r="C500" s="96"/>
      <c r="D500" s="97"/>
      <c r="E500" s="96"/>
      <c r="F500" s="96"/>
      <c r="G500" s="96"/>
      <c r="H500" s="99"/>
      <c r="I500" s="99"/>
      <c r="J500" s="96"/>
    </row>
    <row r="501" spans="1:10" ht="15.6" x14ac:dyDescent="0.3">
      <c r="A501" s="96"/>
      <c r="B501" s="96"/>
      <c r="C501" s="96"/>
      <c r="D501" s="97"/>
      <c r="E501" s="96"/>
      <c r="F501" s="96"/>
      <c r="G501" s="96"/>
      <c r="H501" s="99"/>
      <c r="I501" s="99"/>
      <c r="J501" s="96"/>
    </row>
    <row r="502" spans="1:10" ht="15.6" x14ac:dyDescent="0.3">
      <c r="A502" s="96"/>
      <c r="B502" s="96"/>
      <c r="C502" s="96"/>
      <c r="D502" s="97"/>
      <c r="E502" s="96"/>
      <c r="F502" s="96"/>
      <c r="G502" s="96"/>
      <c r="H502" s="99"/>
      <c r="I502" s="99"/>
      <c r="J502" s="96"/>
    </row>
    <row r="503" spans="1:10" ht="15.6" x14ac:dyDescent="0.3">
      <c r="A503" s="96"/>
      <c r="B503" s="96"/>
      <c r="C503" s="96"/>
      <c r="D503" s="97"/>
      <c r="E503" s="96"/>
      <c r="F503" s="96"/>
      <c r="G503" s="96"/>
      <c r="H503" s="99"/>
      <c r="I503" s="99"/>
      <c r="J503" s="96"/>
    </row>
    <row r="504" spans="1:10" ht="15.6" x14ac:dyDescent="0.3">
      <c r="A504" s="96"/>
      <c r="B504" s="96"/>
      <c r="C504" s="96"/>
      <c r="D504" s="97"/>
      <c r="E504" s="96"/>
      <c r="F504" s="96"/>
      <c r="G504" s="96"/>
      <c r="H504" s="99"/>
      <c r="I504" s="99"/>
      <c r="J504" s="96"/>
    </row>
    <row r="505" spans="1:10" ht="15.6" x14ac:dyDescent="0.3">
      <c r="A505" s="96"/>
      <c r="B505" s="96"/>
      <c r="C505" s="96"/>
      <c r="D505" s="97"/>
      <c r="E505" s="96"/>
      <c r="F505" s="96"/>
      <c r="G505" s="96"/>
      <c r="H505" s="99"/>
      <c r="I505" s="99"/>
      <c r="J505" s="96"/>
    </row>
    <row r="506" spans="1:10" ht="15.6" x14ac:dyDescent="0.3">
      <c r="A506" s="96"/>
      <c r="B506" s="96"/>
      <c r="C506" s="96"/>
      <c r="D506" s="97"/>
      <c r="E506" s="96"/>
      <c r="F506" s="96"/>
      <c r="G506" s="96"/>
      <c r="H506" s="99"/>
      <c r="I506" s="99"/>
      <c r="J506" s="96"/>
    </row>
    <row r="507" spans="1:10" ht="15.6" x14ac:dyDescent="0.3">
      <c r="A507" s="96"/>
      <c r="B507" s="96"/>
      <c r="C507" s="96"/>
      <c r="D507" s="97"/>
      <c r="E507" s="96"/>
      <c r="F507" s="96"/>
      <c r="G507" s="96"/>
      <c r="H507" s="99"/>
      <c r="I507" s="99"/>
      <c r="J507" s="96"/>
    </row>
    <row r="508" spans="1:10" ht="15.6" x14ac:dyDescent="0.3">
      <c r="A508" s="96"/>
      <c r="B508" s="96"/>
      <c r="C508" s="96"/>
      <c r="D508" s="97"/>
      <c r="E508" s="96"/>
      <c r="F508" s="96"/>
      <c r="G508" s="96"/>
      <c r="H508" s="99"/>
      <c r="I508" s="99"/>
      <c r="J508" s="96"/>
    </row>
    <row r="509" spans="1:10" ht="15.6" x14ac:dyDescent="0.3">
      <c r="A509" s="96"/>
      <c r="B509" s="96"/>
      <c r="C509" s="96"/>
      <c r="D509" s="97"/>
      <c r="E509" s="96"/>
      <c r="F509" s="96"/>
      <c r="G509" s="96"/>
      <c r="H509" s="99"/>
      <c r="I509" s="99"/>
      <c r="J509" s="96"/>
    </row>
    <row r="510" spans="1:10" ht="15.6" x14ac:dyDescent="0.3">
      <c r="A510" s="96"/>
      <c r="B510" s="96"/>
      <c r="C510" s="96"/>
      <c r="D510" s="97"/>
      <c r="E510" s="96"/>
      <c r="F510" s="96"/>
      <c r="G510" s="96"/>
      <c r="H510" s="99"/>
      <c r="I510" s="99"/>
      <c r="J510" s="96"/>
    </row>
    <row r="511" spans="1:10" ht="15.6" x14ac:dyDescent="0.3">
      <c r="A511" s="96"/>
      <c r="B511" s="96"/>
      <c r="C511" s="96"/>
      <c r="D511" s="97"/>
      <c r="E511" s="96"/>
      <c r="F511" s="96"/>
      <c r="G511" s="96"/>
      <c r="H511" s="99"/>
      <c r="I511" s="99"/>
      <c r="J511" s="96"/>
    </row>
    <row r="512" spans="1:10" ht="15.6" x14ac:dyDescent="0.3">
      <c r="A512" s="96"/>
      <c r="B512" s="96"/>
      <c r="C512" s="96"/>
      <c r="D512" s="97"/>
      <c r="E512" s="96"/>
      <c r="F512" s="96"/>
      <c r="G512" s="96"/>
      <c r="H512" s="99"/>
      <c r="I512" s="99"/>
      <c r="J512" s="96"/>
    </row>
    <row r="513" spans="1:10" ht="15.6" x14ac:dyDescent="0.3">
      <c r="A513" s="96"/>
      <c r="B513" s="96"/>
      <c r="C513" s="96"/>
      <c r="D513" s="97"/>
      <c r="E513" s="96"/>
      <c r="F513" s="96"/>
      <c r="G513" s="96"/>
      <c r="H513" s="99"/>
      <c r="I513" s="99"/>
      <c r="J513" s="96"/>
    </row>
    <row r="514" spans="1:10" ht="15.6" x14ac:dyDescent="0.3">
      <c r="A514" s="96"/>
      <c r="B514" s="96"/>
      <c r="C514" s="96"/>
      <c r="D514" s="97"/>
      <c r="E514" s="96"/>
      <c r="F514" s="96"/>
      <c r="G514" s="96"/>
      <c r="H514" s="99"/>
      <c r="I514" s="99"/>
      <c r="J514" s="96"/>
    </row>
    <row r="515" spans="1:10" ht="15.6" x14ac:dyDescent="0.3">
      <c r="A515" s="96"/>
      <c r="B515" s="96"/>
      <c r="C515" s="96"/>
      <c r="D515" s="97"/>
      <c r="E515" s="96"/>
      <c r="F515" s="96"/>
      <c r="G515" s="96"/>
      <c r="H515" s="99"/>
      <c r="I515" s="99"/>
      <c r="J515" s="96"/>
    </row>
    <row r="516" spans="1:10" ht="15.6" x14ac:dyDescent="0.3">
      <c r="A516" s="96"/>
      <c r="B516" s="96"/>
      <c r="C516" s="96"/>
      <c r="D516" s="97"/>
      <c r="E516" s="96"/>
      <c r="F516" s="96"/>
      <c r="G516" s="96"/>
      <c r="H516" s="99"/>
      <c r="I516" s="99"/>
      <c r="J516" s="96"/>
    </row>
    <row r="517" spans="1:10" ht="15.6" x14ac:dyDescent="0.3">
      <c r="A517" s="96"/>
      <c r="B517" s="96"/>
      <c r="C517" s="96"/>
      <c r="D517" s="97"/>
      <c r="E517" s="96"/>
      <c r="F517" s="96"/>
      <c r="G517" s="96"/>
      <c r="H517" s="99"/>
      <c r="I517" s="99"/>
      <c r="J517" s="96"/>
    </row>
    <row r="518" spans="1:10" ht="15.6" x14ac:dyDescent="0.3">
      <c r="A518" s="96"/>
      <c r="B518" s="96"/>
      <c r="C518" s="96"/>
      <c r="D518" s="97"/>
      <c r="E518" s="96"/>
      <c r="F518" s="96"/>
      <c r="G518" s="96"/>
      <c r="H518" s="99"/>
      <c r="I518" s="99"/>
      <c r="J518" s="96"/>
    </row>
    <row r="519" spans="1:10" ht="15.6" x14ac:dyDescent="0.3">
      <c r="A519" s="96"/>
      <c r="B519" s="96"/>
      <c r="C519" s="96"/>
      <c r="D519" s="97"/>
      <c r="E519" s="96"/>
      <c r="F519" s="96"/>
      <c r="G519" s="96"/>
      <c r="H519" s="99"/>
      <c r="I519" s="99"/>
      <c r="J519" s="96"/>
    </row>
    <row r="520" spans="1:10" ht="15.6" x14ac:dyDescent="0.3">
      <c r="A520" s="96"/>
      <c r="B520" s="96"/>
      <c r="C520" s="96"/>
      <c r="D520" s="97"/>
      <c r="E520" s="96"/>
      <c r="F520" s="96"/>
      <c r="G520" s="96"/>
      <c r="H520" s="99"/>
      <c r="I520" s="99"/>
      <c r="J520" s="96"/>
    </row>
    <row r="521" spans="1:10" ht="15.6" x14ac:dyDescent="0.3">
      <c r="A521" s="96"/>
      <c r="B521" s="96"/>
      <c r="C521" s="96"/>
      <c r="D521" s="97"/>
      <c r="E521" s="96"/>
      <c r="F521" s="96"/>
      <c r="G521" s="96"/>
      <c r="H521" s="99"/>
      <c r="I521" s="99"/>
      <c r="J521" s="96"/>
    </row>
    <row r="522" spans="1:10" ht="15.6" x14ac:dyDescent="0.3">
      <c r="A522" s="96"/>
      <c r="B522" s="96"/>
      <c r="C522" s="96"/>
      <c r="D522" s="97"/>
      <c r="E522" s="96"/>
      <c r="F522" s="96"/>
      <c r="G522" s="96"/>
      <c r="H522" s="99"/>
      <c r="I522" s="99"/>
      <c r="J522" s="96"/>
    </row>
    <row r="523" spans="1:10" ht="15.6" x14ac:dyDescent="0.3">
      <c r="A523" s="96"/>
      <c r="B523" s="96"/>
      <c r="C523" s="96"/>
      <c r="D523" s="97"/>
      <c r="E523" s="96"/>
      <c r="F523" s="96"/>
      <c r="G523" s="96"/>
      <c r="H523" s="99"/>
      <c r="I523" s="99"/>
      <c r="J523" s="96"/>
    </row>
    <row r="524" spans="1:10" ht="15.6" x14ac:dyDescent="0.3">
      <c r="A524" s="96"/>
      <c r="B524" s="96"/>
      <c r="C524" s="96"/>
      <c r="D524" s="97"/>
      <c r="E524" s="96"/>
      <c r="F524" s="96"/>
      <c r="G524" s="96"/>
      <c r="H524" s="99"/>
      <c r="I524" s="99"/>
      <c r="J524" s="96"/>
    </row>
    <row r="525" spans="1:10" ht="15.6" x14ac:dyDescent="0.3">
      <c r="A525" s="96"/>
      <c r="B525" s="96"/>
      <c r="C525" s="96"/>
      <c r="D525" s="97"/>
      <c r="E525" s="96"/>
      <c r="F525" s="96"/>
      <c r="G525" s="96"/>
      <c r="H525" s="99"/>
      <c r="I525" s="99"/>
      <c r="J525" s="96"/>
    </row>
    <row r="526" spans="1:10" ht="15.6" x14ac:dyDescent="0.3">
      <c r="A526" s="96"/>
      <c r="B526" s="96"/>
      <c r="C526" s="96"/>
      <c r="D526" s="97"/>
      <c r="E526" s="96"/>
      <c r="F526" s="96"/>
      <c r="G526" s="96"/>
      <c r="H526" s="99"/>
      <c r="I526" s="99"/>
      <c r="J526" s="96"/>
    </row>
    <row r="527" spans="1:10" ht="15.6" x14ac:dyDescent="0.3">
      <c r="A527" s="96"/>
      <c r="B527" s="96"/>
      <c r="C527" s="96"/>
      <c r="D527" s="97"/>
      <c r="E527" s="96"/>
      <c r="F527" s="96"/>
      <c r="G527" s="96"/>
      <c r="H527" s="99"/>
      <c r="I527" s="99"/>
      <c r="J527" s="96"/>
    </row>
    <row r="528" spans="1:10" ht="15.6" x14ac:dyDescent="0.3">
      <c r="A528" s="96"/>
      <c r="B528" s="96"/>
      <c r="C528" s="96"/>
      <c r="D528" s="97"/>
      <c r="E528" s="96"/>
      <c r="F528" s="96"/>
      <c r="G528" s="96"/>
      <c r="H528" s="99"/>
      <c r="I528" s="99"/>
      <c r="J528" s="96"/>
    </row>
    <row r="529" spans="1:10" ht="15.6" x14ac:dyDescent="0.3">
      <c r="A529" s="96"/>
      <c r="B529" s="96"/>
      <c r="C529" s="96"/>
      <c r="D529" s="97"/>
      <c r="E529" s="96"/>
      <c r="F529" s="96"/>
      <c r="G529" s="96"/>
      <c r="H529" s="99"/>
      <c r="I529" s="99"/>
      <c r="J529" s="96"/>
    </row>
    <row r="530" spans="1:10" ht="15.6" x14ac:dyDescent="0.3">
      <c r="A530" s="96"/>
      <c r="B530" s="96"/>
      <c r="C530" s="96"/>
      <c r="D530" s="97"/>
      <c r="E530" s="96"/>
      <c r="F530" s="96"/>
      <c r="G530" s="96"/>
      <c r="H530" s="99"/>
      <c r="I530" s="99"/>
      <c r="J530" s="96"/>
    </row>
    <row r="531" spans="1:10" ht="15.6" x14ac:dyDescent="0.3">
      <c r="A531" s="96"/>
      <c r="B531" s="96"/>
      <c r="C531" s="96"/>
      <c r="D531" s="97"/>
      <c r="E531" s="96"/>
      <c r="F531" s="96"/>
      <c r="G531" s="96"/>
      <c r="H531" s="99"/>
      <c r="I531" s="99"/>
      <c r="J531" s="96"/>
    </row>
    <row r="532" spans="1:10" ht="15.6" x14ac:dyDescent="0.3">
      <c r="A532" s="96"/>
      <c r="B532" s="96"/>
      <c r="C532" s="96"/>
      <c r="D532" s="97"/>
      <c r="E532" s="96"/>
      <c r="F532" s="96"/>
      <c r="G532" s="96"/>
      <c r="H532" s="99"/>
      <c r="I532" s="99"/>
      <c r="J532" s="96"/>
    </row>
    <row r="533" spans="1:10" ht="15.6" x14ac:dyDescent="0.3">
      <c r="A533" s="96"/>
      <c r="B533" s="96"/>
      <c r="C533" s="96"/>
      <c r="D533" s="97"/>
      <c r="E533" s="96"/>
      <c r="F533" s="96"/>
      <c r="G533" s="96"/>
      <c r="H533" s="99"/>
      <c r="I533" s="99"/>
      <c r="J533" s="96"/>
    </row>
    <row r="534" spans="1:10" ht="15.6" x14ac:dyDescent="0.3">
      <c r="A534" s="96"/>
      <c r="B534" s="96"/>
      <c r="C534" s="96"/>
      <c r="D534" s="97"/>
      <c r="E534" s="96"/>
      <c r="F534" s="96"/>
      <c r="G534" s="96"/>
      <c r="H534" s="99"/>
      <c r="I534" s="99"/>
      <c r="J534" s="96"/>
    </row>
    <row r="535" spans="1:10" ht="15.6" x14ac:dyDescent="0.3">
      <c r="A535" s="96"/>
      <c r="B535" s="96"/>
      <c r="C535" s="96"/>
      <c r="D535" s="97"/>
      <c r="E535" s="96"/>
      <c r="F535" s="96"/>
      <c r="G535" s="96"/>
      <c r="H535" s="99"/>
      <c r="I535" s="99"/>
      <c r="J535" s="96"/>
    </row>
    <row r="536" spans="1:10" ht="15.6" x14ac:dyDescent="0.3">
      <c r="A536" s="96"/>
      <c r="B536" s="96"/>
      <c r="C536" s="96"/>
      <c r="D536" s="97"/>
      <c r="E536" s="96"/>
      <c r="F536" s="96"/>
      <c r="G536" s="96"/>
      <c r="H536" s="99"/>
      <c r="I536" s="99"/>
      <c r="J536" s="96"/>
    </row>
  </sheetData>
  <mergeCells count="1">
    <mergeCell ref="A1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1"/>
  <sheetViews>
    <sheetView workbookViewId="0">
      <selection activeCell="A5" sqref="A5:L135"/>
    </sheetView>
  </sheetViews>
  <sheetFormatPr defaultColWidth="9.109375" defaultRowHeight="12.75" customHeight="1" x14ac:dyDescent="0.3"/>
  <cols>
    <col min="1" max="1" width="15.88671875" style="148" customWidth="1"/>
    <col min="2" max="2" width="15.5546875" style="148" customWidth="1"/>
    <col min="3" max="3" width="17.5546875" style="148" customWidth="1"/>
    <col min="4" max="4" width="22.88671875" style="148" customWidth="1"/>
    <col min="5" max="5" width="37.6640625" style="148" customWidth="1"/>
    <col min="6" max="6" width="31.6640625" style="148" customWidth="1"/>
    <col min="7" max="7" width="14.33203125" style="148" customWidth="1"/>
    <col min="8" max="8" width="8.88671875" style="86" customWidth="1"/>
    <col min="9" max="9" width="12.109375" style="168" customWidth="1"/>
    <col min="10" max="10" width="10.5546875" style="86" customWidth="1"/>
    <col min="11" max="11" width="13" style="86" customWidth="1"/>
    <col min="12" max="12" width="16.44140625" style="148" customWidth="1"/>
    <col min="13" max="16384" width="9.109375" style="148"/>
  </cols>
  <sheetData>
    <row r="1" spans="1:12" ht="12.75" customHeight="1" x14ac:dyDescent="0.3">
      <c r="A1" s="250" t="s">
        <v>4592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12.75" customHeight="1" x14ac:dyDescent="0.3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s="105" customFormat="1" ht="16.5" customHeight="1" x14ac:dyDescent="0.3">
      <c r="A3" s="252" t="s">
        <v>3084</v>
      </c>
      <c r="B3" s="249" t="s">
        <v>3085</v>
      </c>
      <c r="C3" s="249" t="s">
        <v>3990</v>
      </c>
      <c r="D3" s="249" t="s">
        <v>1</v>
      </c>
      <c r="E3" s="249" t="s">
        <v>3991</v>
      </c>
      <c r="F3" s="249" t="s">
        <v>3992</v>
      </c>
      <c r="G3" s="249" t="s">
        <v>3993</v>
      </c>
      <c r="H3" s="249" t="s">
        <v>6</v>
      </c>
      <c r="I3" s="249" t="s">
        <v>8</v>
      </c>
      <c r="J3" s="249" t="s">
        <v>4593</v>
      </c>
      <c r="K3" s="249"/>
      <c r="L3" s="249" t="s">
        <v>11</v>
      </c>
    </row>
    <row r="4" spans="1:12" s="105" customFormat="1" ht="17.25" customHeight="1" x14ac:dyDescent="0.3">
      <c r="A4" s="253"/>
      <c r="B4" s="249"/>
      <c r="C4" s="249"/>
      <c r="D4" s="249"/>
      <c r="E4" s="249"/>
      <c r="F4" s="249"/>
      <c r="G4" s="249"/>
      <c r="H4" s="249"/>
      <c r="I4" s="249"/>
      <c r="J4" s="106" t="s">
        <v>4594</v>
      </c>
      <c r="K4" s="106" t="s">
        <v>4595</v>
      </c>
      <c r="L4" s="249"/>
    </row>
    <row r="5" spans="1:12" s="153" customFormat="1" ht="12.75" customHeight="1" x14ac:dyDescent="0.3">
      <c r="A5" s="149" t="s">
        <v>3089</v>
      </c>
      <c r="B5" s="184"/>
      <c r="C5" s="158" t="s">
        <v>4596</v>
      </c>
      <c r="D5" s="150" t="s">
        <v>4597</v>
      </c>
      <c r="E5" s="149" t="s">
        <v>4598</v>
      </c>
      <c r="F5" s="149" t="s">
        <v>1794</v>
      </c>
      <c r="G5" s="151" t="s">
        <v>4599</v>
      </c>
      <c r="H5" s="107" t="s">
        <v>20</v>
      </c>
      <c r="I5" s="152" t="s">
        <v>22</v>
      </c>
      <c r="J5" s="107" t="s">
        <v>165</v>
      </c>
      <c r="K5" s="107" t="s">
        <v>24</v>
      </c>
      <c r="L5" s="149">
        <v>7670074415</v>
      </c>
    </row>
    <row r="6" spans="1:12" s="153" customFormat="1" ht="12.75" customHeight="1" x14ac:dyDescent="0.3">
      <c r="A6" s="149" t="s">
        <v>3089</v>
      </c>
      <c r="B6" s="149"/>
      <c r="C6" s="154" t="s">
        <v>4600</v>
      </c>
      <c r="D6" s="155" t="s">
        <v>4601</v>
      </c>
      <c r="E6" s="155" t="s">
        <v>4602</v>
      </c>
      <c r="F6" s="155" t="s">
        <v>479</v>
      </c>
      <c r="G6" s="156" t="s">
        <v>4603</v>
      </c>
      <c r="H6" s="108" t="s">
        <v>20</v>
      </c>
      <c r="I6" s="157" t="s">
        <v>22</v>
      </c>
      <c r="J6" s="108" t="s">
        <v>35</v>
      </c>
      <c r="K6" s="108" t="s">
        <v>131</v>
      </c>
      <c r="L6" s="155"/>
    </row>
    <row r="7" spans="1:12" s="153" customFormat="1" ht="12.75" customHeight="1" x14ac:dyDescent="0.3">
      <c r="A7" s="149" t="s">
        <v>3089</v>
      </c>
      <c r="B7" s="149"/>
      <c r="C7" s="158" t="s">
        <v>4604</v>
      </c>
      <c r="D7" s="150" t="s">
        <v>4605</v>
      </c>
      <c r="E7" s="149" t="s">
        <v>4606</v>
      </c>
      <c r="F7" s="149" t="s">
        <v>4607</v>
      </c>
      <c r="G7" s="151" t="s">
        <v>4608</v>
      </c>
      <c r="H7" s="107" t="s">
        <v>32</v>
      </c>
      <c r="I7" s="152" t="s">
        <v>34</v>
      </c>
      <c r="J7" s="107" t="s">
        <v>24</v>
      </c>
      <c r="K7" s="107" t="s">
        <v>35</v>
      </c>
      <c r="L7" s="149">
        <v>7086806759</v>
      </c>
    </row>
    <row r="8" spans="1:12" s="153" customFormat="1" ht="12.75" customHeight="1" x14ac:dyDescent="0.3">
      <c r="A8" s="149" t="s">
        <v>3089</v>
      </c>
      <c r="B8" s="149"/>
      <c r="C8" s="158" t="s">
        <v>4609</v>
      </c>
      <c r="D8" s="150" t="s">
        <v>4610</v>
      </c>
      <c r="E8" s="149" t="s">
        <v>4611</v>
      </c>
      <c r="F8" s="149" t="s">
        <v>4612</v>
      </c>
      <c r="G8" s="151" t="s">
        <v>4613</v>
      </c>
      <c r="H8" s="107" t="s">
        <v>20</v>
      </c>
      <c r="I8" s="152" t="s">
        <v>282</v>
      </c>
      <c r="J8" s="107" t="s">
        <v>24</v>
      </c>
      <c r="K8" s="107" t="s">
        <v>271</v>
      </c>
      <c r="L8" s="149">
        <v>8473025378</v>
      </c>
    </row>
    <row r="9" spans="1:12" s="153" customFormat="1" ht="12.75" customHeight="1" x14ac:dyDescent="0.3">
      <c r="A9" s="149" t="s">
        <v>3089</v>
      </c>
      <c r="B9" s="149"/>
      <c r="C9" s="158" t="s">
        <v>4614</v>
      </c>
      <c r="D9" s="149" t="s">
        <v>4615</v>
      </c>
      <c r="E9" s="149" t="s">
        <v>4616</v>
      </c>
      <c r="F9" s="149" t="s">
        <v>831</v>
      </c>
      <c r="G9" s="151" t="s">
        <v>4617</v>
      </c>
      <c r="H9" s="107" t="s">
        <v>32</v>
      </c>
      <c r="I9" s="152" t="s">
        <v>22</v>
      </c>
      <c r="J9" s="107" t="s">
        <v>35</v>
      </c>
      <c r="K9" s="107" t="s">
        <v>165</v>
      </c>
      <c r="L9" s="149">
        <v>8486160807</v>
      </c>
    </row>
    <row r="10" spans="1:12" s="153" customFormat="1" ht="12.75" customHeight="1" x14ac:dyDescent="0.3">
      <c r="A10" s="149" t="s">
        <v>3089</v>
      </c>
      <c r="B10" s="149"/>
      <c r="C10" s="158" t="s">
        <v>4618</v>
      </c>
      <c r="D10" s="150" t="s">
        <v>4619</v>
      </c>
      <c r="E10" s="149" t="s">
        <v>4620</v>
      </c>
      <c r="F10" s="149" t="s">
        <v>4621</v>
      </c>
      <c r="G10" s="151" t="s">
        <v>4622</v>
      </c>
      <c r="H10" s="107" t="s">
        <v>20</v>
      </c>
      <c r="I10" s="152" t="s">
        <v>34</v>
      </c>
      <c r="J10" s="107" t="s">
        <v>24</v>
      </c>
      <c r="K10" s="107" t="s">
        <v>271</v>
      </c>
      <c r="L10" s="149">
        <v>8011736680</v>
      </c>
    </row>
    <row r="11" spans="1:12" s="153" customFormat="1" ht="12.75" customHeight="1" x14ac:dyDescent="0.3">
      <c r="A11" s="149" t="s">
        <v>3089</v>
      </c>
      <c r="B11" s="149"/>
      <c r="C11" s="158" t="s">
        <v>4623</v>
      </c>
      <c r="D11" s="149" t="s">
        <v>4624</v>
      </c>
      <c r="E11" s="149" t="s">
        <v>4625</v>
      </c>
      <c r="F11" s="149" t="s">
        <v>4626</v>
      </c>
      <c r="G11" s="151" t="s">
        <v>4627</v>
      </c>
      <c r="H11" s="107" t="s">
        <v>20</v>
      </c>
      <c r="I11" s="152" t="s">
        <v>34</v>
      </c>
      <c r="J11" s="107" t="s">
        <v>354</v>
      </c>
      <c r="K11" s="107" t="s">
        <v>154</v>
      </c>
      <c r="L11" s="149">
        <v>9706480713</v>
      </c>
    </row>
    <row r="12" spans="1:12" s="153" customFormat="1" ht="12.75" customHeight="1" x14ac:dyDescent="0.3">
      <c r="A12" s="149" t="s">
        <v>3089</v>
      </c>
      <c r="B12" s="149"/>
      <c r="C12" s="158" t="s">
        <v>4628</v>
      </c>
      <c r="D12" s="150" t="s">
        <v>4629</v>
      </c>
      <c r="E12" s="149" t="s">
        <v>4630</v>
      </c>
      <c r="F12" s="149" t="s">
        <v>2431</v>
      </c>
      <c r="G12" s="151" t="s">
        <v>4384</v>
      </c>
      <c r="H12" s="107" t="s">
        <v>32</v>
      </c>
      <c r="I12" s="152" t="s">
        <v>34</v>
      </c>
      <c r="J12" s="107" t="s">
        <v>154</v>
      </c>
      <c r="K12" s="107" t="s">
        <v>346</v>
      </c>
      <c r="L12" s="149">
        <v>7086807043</v>
      </c>
    </row>
    <row r="13" spans="1:12" s="153" customFormat="1" ht="12.75" customHeight="1" x14ac:dyDescent="0.3">
      <c r="A13" s="149" t="s">
        <v>3089</v>
      </c>
      <c r="B13" s="149"/>
      <c r="C13" s="158" t="s">
        <v>4631</v>
      </c>
      <c r="D13" s="149" t="s">
        <v>4632</v>
      </c>
      <c r="E13" s="149" t="s">
        <v>4633</v>
      </c>
      <c r="F13" s="149" t="s">
        <v>4634</v>
      </c>
      <c r="G13" s="151" t="s">
        <v>4635</v>
      </c>
      <c r="H13" s="107" t="s">
        <v>20</v>
      </c>
      <c r="I13" s="152" t="s">
        <v>59</v>
      </c>
      <c r="J13" s="107" t="s">
        <v>154</v>
      </c>
      <c r="K13" s="107" t="s">
        <v>346</v>
      </c>
      <c r="L13" s="149">
        <v>9678447891</v>
      </c>
    </row>
    <row r="14" spans="1:12" s="153" customFormat="1" ht="12.75" customHeight="1" x14ac:dyDescent="0.3">
      <c r="A14" s="149" t="s">
        <v>3089</v>
      </c>
      <c r="B14" s="149"/>
      <c r="C14" s="158" t="s">
        <v>4636</v>
      </c>
      <c r="D14" s="150" t="s">
        <v>4637</v>
      </c>
      <c r="E14" s="149" t="s">
        <v>4638</v>
      </c>
      <c r="F14" s="149" t="s">
        <v>4639</v>
      </c>
      <c r="G14" s="151" t="s">
        <v>4640</v>
      </c>
      <c r="H14" s="107" t="s">
        <v>20</v>
      </c>
      <c r="I14" s="152" t="s">
        <v>22</v>
      </c>
      <c r="J14" s="107" t="s">
        <v>35</v>
      </c>
      <c r="K14" s="107" t="s">
        <v>154</v>
      </c>
      <c r="L14" s="149">
        <v>7086391314</v>
      </c>
    </row>
    <row r="15" spans="1:12" s="153" customFormat="1" ht="12.75" customHeight="1" x14ac:dyDescent="0.3">
      <c r="A15" s="149" t="s">
        <v>3089</v>
      </c>
      <c r="B15" s="149"/>
      <c r="C15" s="158" t="s">
        <v>4641</v>
      </c>
      <c r="D15" s="149" t="s">
        <v>4642</v>
      </c>
      <c r="E15" s="149" t="s">
        <v>4643</v>
      </c>
      <c r="F15" s="149" t="s">
        <v>4644</v>
      </c>
      <c r="G15" s="151" t="s">
        <v>4645</v>
      </c>
      <c r="H15" s="107" t="s">
        <v>20</v>
      </c>
      <c r="I15" s="152" t="s">
        <v>34</v>
      </c>
      <c r="J15" s="107" t="s">
        <v>154</v>
      </c>
      <c r="K15" s="107" t="s">
        <v>131</v>
      </c>
      <c r="L15" s="149">
        <v>9435502415</v>
      </c>
    </row>
    <row r="16" spans="1:12" s="153" customFormat="1" ht="12.75" customHeight="1" x14ac:dyDescent="0.3">
      <c r="A16" s="149" t="s">
        <v>3089</v>
      </c>
      <c r="B16" s="149"/>
      <c r="C16" s="158" t="s">
        <v>4646</v>
      </c>
      <c r="D16" s="150" t="s">
        <v>4647</v>
      </c>
      <c r="E16" s="149" t="s">
        <v>4648</v>
      </c>
      <c r="F16" s="149" t="s">
        <v>831</v>
      </c>
      <c r="G16" s="151" t="s">
        <v>4649</v>
      </c>
      <c r="H16" s="107" t="s">
        <v>20</v>
      </c>
      <c r="I16" s="152" t="s">
        <v>22</v>
      </c>
      <c r="J16" s="107" t="s">
        <v>35</v>
      </c>
      <c r="K16" s="107" t="s">
        <v>131</v>
      </c>
      <c r="L16" s="149">
        <v>8479152919</v>
      </c>
    </row>
    <row r="17" spans="1:12" s="153" customFormat="1" ht="12.75" customHeight="1" x14ac:dyDescent="0.3">
      <c r="A17" s="149" t="s">
        <v>3089</v>
      </c>
      <c r="B17" s="149"/>
      <c r="C17" s="158" t="s">
        <v>4650</v>
      </c>
      <c r="D17" s="150" t="s">
        <v>4651</v>
      </c>
      <c r="E17" s="149" t="s">
        <v>4652</v>
      </c>
      <c r="F17" s="149" t="s">
        <v>4653</v>
      </c>
      <c r="G17" s="151" t="s">
        <v>4654</v>
      </c>
      <c r="H17" s="107" t="s">
        <v>20</v>
      </c>
      <c r="I17" s="152" t="s">
        <v>282</v>
      </c>
      <c r="J17" s="107" t="s">
        <v>154</v>
      </c>
      <c r="K17" s="107" t="s">
        <v>35</v>
      </c>
      <c r="L17" s="149">
        <v>9678453024</v>
      </c>
    </row>
    <row r="18" spans="1:12" s="153" customFormat="1" ht="12.75" customHeight="1" x14ac:dyDescent="0.3">
      <c r="A18" s="149" t="s">
        <v>3089</v>
      </c>
      <c r="B18" s="149"/>
      <c r="C18" s="158" t="s">
        <v>4655</v>
      </c>
      <c r="D18" s="150" t="s">
        <v>4656</v>
      </c>
      <c r="E18" s="149" t="s">
        <v>4657</v>
      </c>
      <c r="F18" s="149" t="s">
        <v>4658</v>
      </c>
      <c r="G18" s="151" t="s">
        <v>4659</v>
      </c>
      <c r="H18" s="107" t="s">
        <v>32</v>
      </c>
      <c r="I18" s="152" t="s">
        <v>34</v>
      </c>
      <c r="J18" s="107" t="s">
        <v>24</v>
      </c>
      <c r="K18" s="107" t="s">
        <v>346</v>
      </c>
      <c r="L18" s="149">
        <v>7637945081</v>
      </c>
    </row>
    <row r="19" spans="1:12" s="153" customFormat="1" ht="12.75" customHeight="1" x14ac:dyDescent="0.3">
      <c r="A19" s="149" t="s">
        <v>3089</v>
      </c>
      <c r="B19" s="149"/>
      <c r="C19" s="158" t="s">
        <v>4660</v>
      </c>
      <c r="D19" s="150" t="s">
        <v>1632</v>
      </c>
      <c r="E19" s="149" t="s">
        <v>4661</v>
      </c>
      <c r="F19" s="149" t="s">
        <v>2091</v>
      </c>
      <c r="G19" s="151" t="s">
        <v>4662</v>
      </c>
      <c r="H19" s="107" t="s">
        <v>32</v>
      </c>
      <c r="I19" s="152" t="s">
        <v>282</v>
      </c>
      <c r="J19" s="107" t="s">
        <v>24</v>
      </c>
      <c r="K19" s="107" t="s">
        <v>165</v>
      </c>
      <c r="L19" s="149">
        <v>8753997843</v>
      </c>
    </row>
    <row r="20" spans="1:12" s="153" customFormat="1" ht="12.75" customHeight="1" x14ac:dyDescent="0.3">
      <c r="A20" s="149" t="s">
        <v>3089</v>
      </c>
      <c r="B20" s="149"/>
      <c r="C20" s="158" t="s">
        <v>4663</v>
      </c>
      <c r="D20" s="149" t="s">
        <v>4664</v>
      </c>
      <c r="E20" s="149" t="s">
        <v>4665</v>
      </c>
      <c r="F20" s="149" t="s">
        <v>4666</v>
      </c>
      <c r="G20" s="151" t="s">
        <v>3740</v>
      </c>
      <c r="H20" s="107" t="s">
        <v>20</v>
      </c>
      <c r="I20" s="152" t="s">
        <v>22</v>
      </c>
      <c r="J20" s="107" t="s">
        <v>35</v>
      </c>
      <c r="K20" s="107" t="s">
        <v>154</v>
      </c>
      <c r="L20" s="149">
        <v>9126193902</v>
      </c>
    </row>
    <row r="21" spans="1:12" s="153" customFormat="1" ht="12.75" customHeight="1" x14ac:dyDescent="0.3">
      <c r="A21" s="149" t="s">
        <v>3089</v>
      </c>
      <c r="B21" s="149"/>
      <c r="C21" s="158" t="s">
        <v>4667</v>
      </c>
      <c r="D21" s="150" t="s">
        <v>4668</v>
      </c>
      <c r="E21" s="149" t="s">
        <v>4669</v>
      </c>
      <c r="F21" s="149" t="s">
        <v>4670</v>
      </c>
      <c r="G21" s="151" t="s">
        <v>4412</v>
      </c>
      <c r="H21" s="107" t="s">
        <v>20</v>
      </c>
      <c r="I21" s="152" t="s">
        <v>59</v>
      </c>
      <c r="J21" s="107" t="s">
        <v>271</v>
      </c>
      <c r="K21" s="107" t="s">
        <v>131</v>
      </c>
      <c r="L21" s="149">
        <v>8638046631</v>
      </c>
    </row>
    <row r="22" spans="1:12" s="153" customFormat="1" ht="12.75" customHeight="1" x14ac:dyDescent="0.3">
      <c r="A22" s="149" t="s">
        <v>3089</v>
      </c>
      <c r="B22" s="149"/>
      <c r="C22" s="158" t="s">
        <v>4671</v>
      </c>
      <c r="D22" s="150" t="s">
        <v>4672</v>
      </c>
      <c r="E22" s="149" t="s">
        <v>4673</v>
      </c>
      <c r="F22" s="149" t="s">
        <v>1957</v>
      </c>
      <c r="G22" s="151" t="s">
        <v>4674</v>
      </c>
      <c r="H22" s="107" t="s">
        <v>20</v>
      </c>
      <c r="I22" s="152" t="s">
        <v>22</v>
      </c>
      <c r="J22" s="107" t="s">
        <v>24</v>
      </c>
      <c r="K22" s="107" t="s">
        <v>346</v>
      </c>
      <c r="L22" s="149">
        <v>7662991927</v>
      </c>
    </row>
    <row r="23" spans="1:12" s="153" customFormat="1" ht="12.75" customHeight="1" x14ac:dyDescent="0.3">
      <c r="A23" s="149" t="s">
        <v>3089</v>
      </c>
      <c r="B23" s="149"/>
      <c r="C23" s="158" t="s">
        <v>4675</v>
      </c>
      <c r="D23" s="150" t="s">
        <v>4676</v>
      </c>
      <c r="E23" s="149" t="s">
        <v>4677</v>
      </c>
      <c r="F23" s="149" t="s">
        <v>1773</v>
      </c>
      <c r="G23" s="151" t="s">
        <v>4678</v>
      </c>
      <c r="H23" s="107" t="s">
        <v>20</v>
      </c>
      <c r="I23" s="152" t="s">
        <v>22</v>
      </c>
      <c r="J23" s="107" t="s">
        <v>35</v>
      </c>
      <c r="K23" s="107" t="s">
        <v>346</v>
      </c>
      <c r="L23" s="149">
        <v>9401776204</v>
      </c>
    </row>
    <row r="24" spans="1:12" s="153" customFormat="1" ht="12.75" customHeight="1" x14ac:dyDescent="0.3">
      <c r="A24" s="149" t="s">
        <v>3089</v>
      </c>
      <c r="B24" s="149"/>
      <c r="C24" s="158" t="s">
        <v>4679</v>
      </c>
      <c r="D24" s="150" t="s">
        <v>4680</v>
      </c>
      <c r="E24" s="149" t="s">
        <v>4681</v>
      </c>
      <c r="F24" s="149" t="s">
        <v>4682</v>
      </c>
      <c r="G24" s="151" t="s">
        <v>4683</v>
      </c>
      <c r="H24" s="107" t="s">
        <v>20</v>
      </c>
      <c r="I24" s="152" t="s">
        <v>22</v>
      </c>
      <c r="J24" s="107" t="s">
        <v>154</v>
      </c>
      <c r="K24" s="107" t="s">
        <v>346</v>
      </c>
      <c r="L24" s="149">
        <v>9864798668</v>
      </c>
    </row>
    <row r="25" spans="1:12" s="153" customFormat="1" ht="12.75" customHeight="1" x14ac:dyDescent="0.3">
      <c r="A25" s="149" t="s">
        <v>3089</v>
      </c>
      <c r="B25" s="149"/>
      <c r="C25" s="154" t="s">
        <v>4684</v>
      </c>
      <c r="D25" s="149" t="s">
        <v>4685</v>
      </c>
      <c r="E25" s="149" t="s">
        <v>4686</v>
      </c>
      <c r="F25" s="149" t="s">
        <v>4687</v>
      </c>
      <c r="G25" s="151" t="s">
        <v>4688</v>
      </c>
      <c r="H25" s="107" t="s">
        <v>20</v>
      </c>
      <c r="I25" s="152" t="s">
        <v>22</v>
      </c>
      <c r="J25" s="107" t="s">
        <v>354</v>
      </c>
      <c r="K25" s="107" t="s">
        <v>131</v>
      </c>
      <c r="L25" s="149"/>
    </row>
    <row r="26" spans="1:12" s="153" customFormat="1" ht="12.75" customHeight="1" x14ac:dyDescent="0.3">
      <c r="A26" s="149" t="s">
        <v>3089</v>
      </c>
      <c r="B26" s="149"/>
      <c r="C26" s="154" t="s">
        <v>4689</v>
      </c>
      <c r="D26" s="150" t="s">
        <v>4690</v>
      </c>
      <c r="E26" s="149" t="s">
        <v>4691</v>
      </c>
      <c r="F26" s="149" t="s">
        <v>4034</v>
      </c>
      <c r="G26" s="151" t="s">
        <v>2137</v>
      </c>
      <c r="H26" s="107" t="s">
        <v>20</v>
      </c>
      <c r="I26" s="152" t="s">
        <v>22</v>
      </c>
      <c r="J26" s="107" t="s">
        <v>35</v>
      </c>
      <c r="K26" s="107" t="s">
        <v>131</v>
      </c>
      <c r="L26" s="149">
        <v>7636051394</v>
      </c>
    </row>
    <row r="27" spans="1:12" s="153" customFormat="1" ht="12.75" customHeight="1" x14ac:dyDescent="0.3">
      <c r="A27" s="149" t="s">
        <v>3089</v>
      </c>
      <c r="B27" s="149"/>
      <c r="C27" s="158" t="s">
        <v>4692</v>
      </c>
      <c r="D27" s="155" t="s">
        <v>4693</v>
      </c>
      <c r="E27" s="155" t="s">
        <v>4694</v>
      </c>
      <c r="F27" s="155" t="s">
        <v>4695</v>
      </c>
      <c r="G27" s="156" t="s">
        <v>4696</v>
      </c>
      <c r="H27" s="108" t="s">
        <v>20</v>
      </c>
      <c r="I27" s="157" t="s">
        <v>34</v>
      </c>
      <c r="J27" s="108" t="s">
        <v>24</v>
      </c>
      <c r="K27" s="108" t="s">
        <v>165</v>
      </c>
      <c r="L27" s="155"/>
    </row>
    <row r="28" spans="1:12" s="153" customFormat="1" ht="12.75" customHeight="1" x14ac:dyDescent="0.3">
      <c r="A28" s="149" t="s">
        <v>3089</v>
      </c>
      <c r="B28" s="149"/>
      <c r="C28" s="158" t="s">
        <v>4697</v>
      </c>
      <c r="D28" s="150" t="s">
        <v>2628</v>
      </c>
      <c r="E28" s="149" t="s">
        <v>4698</v>
      </c>
      <c r="F28" s="149" t="s">
        <v>4699</v>
      </c>
      <c r="G28" s="151" t="s">
        <v>4567</v>
      </c>
      <c r="H28" s="107" t="s">
        <v>20</v>
      </c>
      <c r="I28" s="152" t="s">
        <v>59</v>
      </c>
      <c r="J28" s="107" t="s">
        <v>24</v>
      </c>
      <c r="K28" s="107" t="s">
        <v>154</v>
      </c>
      <c r="L28" s="149">
        <v>8011759250</v>
      </c>
    </row>
    <row r="29" spans="1:12" s="153" customFormat="1" ht="12.75" customHeight="1" x14ac:dyDescent="0.3">
      <c r="A29" s="149" t="s">
        <v>3089</v>
      </c>
      <c r="B29" s="149"/>
      <c r="C29" s="158" t="s">
        <v>4700</v>
      </c>
      <c r="D29" s="150" t="s">
        <v>4701</v>
      </c>
      <c r="E29" s="149" t="s">
        <v>4702</v>
      </c>
      <c r="F29" s="149" t="s">
        <v>4653</v>
      </c>
      <c r="G29" s="151" t="s">
        <v>4703</v>
      </c>
      <c r="H29" s="107" t="s">
        <v>20</v>
      </c>
      <c r="I29" s="152" t="s">
        <v>282</v>
      </c>
      <c r="J29" s="107" t="s">
        <v>154</v>
      </c>
      <c r="K29" s="107" t="s">
        <v>354</v>
      </c>
      <c r="L29" s="149">
        <v>7086187976</v>
      </c>
    </row>
    <row r="30" spans="1:12" s="153" customFormat="1" ht="12.75" customHeight="1" x14ac:dyDescent="0.3">
      <c r="A30" s="149" t="s">
        <v>3089</v>
      </c>
      <c r="B30" s="149"/>
      <c r="C30" s="158" t="s">
        <v>4704</v>
      </c>
      <c r="D30" s="149" t="s">
        <v>4705</v>
      </c>
      <c r="E30" s="149" t="s">
        <v>4706</v>
      </c>
      <c r="F30" s="149" t="s">
        <v>1894</v>
      </c>
      <c r="G30" s="151" t="s">
        <v>4707</v>
      </c>
      <c r="H30" s="107" t="s">
        <v>32</v>
      </c>
      <c r="I30" s="152" t="s">
        <v>34</v>
      </c>
      <c r="J30" s="107" t="s">
        <v>35</v>
      </c>
      <c r="K30" s="107" t="s">
        <v>346</v>
      </c>
      <c r="L30" s="149">
        <v>9401213924</v>
      </c>
    </row>
    <row r="31" spans="1:12" s="153" customFormat="1" ht="12.75" customHeight="1" x14ac:dyDescent="0.3">
      <c r="A31" s="149" t="s">
        <v>3089</v>
      </c>
      <c r="B31" s="149"/>
      <c r="C31" s="158" t="s">
        <v>4708</v>
      </c>
      <c r="D31" s="149" t="s">
        <v>4709</v>
      </c>
      <c r="E31" s="149" t="s">
        <v>4710</v>
      </c>
      <c r="F31" s="149" t="s">
        <v>2131</v>
      </c>
      <c r="G31" s="151" t="s">
        <v>4711</v>
      </c>
      <c r="H31" s="107" t="s">
        <v>32</v>
      </c>
      <c r="I31" s="152" t="s">
        <v>34</v>
      </c>
      <c r="J31" s="107" t="s">
        <v>346</v>
      </c>
      <c r="K31" s="107" t="s">
        <v>271</v>
      </c>
      <c r="L31" s="149">
        <v>9577612426</v>
      </c>
    </row>
    <row r="32" spans="1:12" s="153" customFormat="1" ht="12.75" customHeight="1" x14ac:dyDescent="0.3">
      <c r="A32" s="149" t="s">
        <v>3089</v>
      </c>
      <c r="B32" s="149"/>
      <c r="C32" s="158" t="s">
        <v>4712</v>
      </c>
      <c r="D32" s="150" t="s">
        <v>4713</v>
      </c>
      <c r="E32" s="149" t="s">
        <v>4714</v>
      </c>
      <c r="F32" s="149" t="s">
        <v>2447</v>
      </c>
      <c r="G32" s="151" t="s">
        <v>4146</v>
      </c>
      <c r="H32" s="107" t="s">
        <v>20</v>
      </c>
      <c r="I32" s="152" t="s">
        <v>22</v>
      </c>
      <c r="J32" s="107" t="s">
        <v>35</v>
      </c>
      <c r="K32" s="107" t="s">
        <v>154</v>
      </c>
      <c r="L32" s="149">
        <v>8473081405</v>
      </c>
    </row>
    <row r="33" spans="1:12" s="153" customFormat="1" ht="12.75" customHeight="1" x14ac:dyDescent="0.3">
      <c r="A33" s="149" t="s">
        <v>3089</v>
      </c>
      <c r="B33" s="149"/>
      <c r="C33" s="158" t="s">
        <v>4715</v>
      </c>
      <c r="D33" s="150" t="s">
        <v>4716</v>
      </c>
      <c r="E33" s="149" t="s">
        <v>4717</v>
      </c>
      <c r="F33" s="149" t="s">
        <v>4718</v>
      </c>
      <c r="G33" s="151" t="s">
        <v>4719</v>
      </c>
      <c r="H33" s="107" t="s">
        <v>32</v>
      </c>
      <c r="I33" s="152" t="s">
        <v>4720</v>
      </c>
      <c r="J33" s="107" t="s">
        <v>35</v>
      </c>
      <c r="K33" s="107" t="s">
        <v>131</v>
      </c>
      <c r="L33" s="149"/>
    </row>
    <row r="34" spans="1:12" s="153" customFormat="1" ht="12.75" customHeight="1" x14ac:dyDescent="0.3">
      <c r="A34" s="149" t="s">
        <v>3089</v>
      </c>
      <c r="B34" s="149"/>
      <c r="C34" s="158" t="s">
        <v>4721</v>
      </c>
      <c r="D34" s="149" t="s">
        <v>4722</v>
      </c>
      <c r="E34" s="149" t="s">
        <v>4723</v>
      </c>
      <c r="F34" s="149" t="s">
        <v>831</v>
      </c>
      <c r="G34" s="151" t="s">
        <v>4724</v>
      </c>
      <c r="H34" s="107" t="s">
        <v>32</v>
      </c>
      <c r="I34" s="152" t="s">
        <v>34</v>
      </c>
      <c r="J34" s="107" t="s">
        <v>346</v>
      </c>
      <c r="K34" s="107" t="s">
        <v>271</v>
      </c>
      <c r="L34" s="149">
        <v>9085470766</v>
      </c>
    </row>
    <row r="35" spans="1:12" s="153" customFormat="1" ht="12.75" customHeight="1" x14ac:dyDescent="0.3">
      <c r="A35" s="149" t="s">
        <v>3089</v>
      </c>
      <c r="B35" s="149"/>
      <c r="C35" s="158" t="s">
        <v>4725</v>
      </c>
      <c r="D35" s="150" t="s">
        <v>4726</v>
      </c>
      <c r="E35" s="149" t="s">
        <v>4727</v>
      </c>
      <c r="F35" s="149" t="s">
        <v>4055</v>
      </c>
      <c r="G35" s="151" t="s">
        <v>4728</v>
      </c>
      <c r="H35" s="107" t="s">
        <v>32</v>
      </c>
      <c r="I35" s="152" t="s">
        <v>34</v>
      </c>
      <c r="J35" s="107" t="s">
        <v>35</v>
      </c>
      <c r="K35" s="107" t="s">
        <v>4729</v>
      </c>
      <c r="L35" s="149">
        <v>7896738925</v>
      </c>
    </row>
    <row r="36" spans="1:12" s="153" customFormat="1" ht="12.75" customHeight="1" x14ac:dyDescent="0.3">
      <c r="A36" s="149" t="s">
        <v>3089</v>
      </c>
      <c r="B36" s="149"/>
      <c r="C36" s="158" t="s">
        <v>4730</v>
      </c>
      <c r="D36" s="150" t="s">
        <v>4731</v>
      </c>
      <c r="E36" s="149" t="s">
        <v>4732</v>
      </c>
      <c r="F36" s="149" t="s">
        <v>2131</v>
      </c>
      <c r="G36" s="151" t="s">
        <v>4733</v>
      </c>
      <c r="H36" s="107" t="s">
        <v>20</v>
      </c>
      <c r="I36" s="152" t="s">
        <v>34</v>
      </c>
      <c r="J36" s="107" t="s">
        <v>24</v>
      </c>
      <c r="K36" s="107" t="s">
        <v>165</v>
      </c>
      <c r="L36" s="149">
        <v>7399871366</v>
      </c>
    </row>
    <row r="37" spans="1:12" s="153" customFormat="1" ht="12.75" customHeight="1" x14ac:dyDescent="0.3">
      <c r="A37" s="149" t="s">
        <v>3089</v>
      </c>
      <c r="B37" s="149"/>
      <c r="C37" s="158" t="s">
        <v>4734</v>
      </c>
      <c r="D37" s="150" t="s">
        <v>1381</v>
      </c>
      <c r="E37" s="149" t="s">
        <v>4735</v>
      </c>
      <c r="F37" s="149" t="s">
        <v>4736</v>
      </c>
      <c r="G37" s="151" t="s">
        <v>4737</v>
      </c>
      <c r="H37" s="107" t="s">
        <v>32</v>
      </c>
      <c r="I37" s="152" t="s">
        <v>34</v>
      </c>
      <c r="J37" s="107" t="s">
        <v>165</v>
      </c>
      <c r="K37" s="107" t="s">
        <v>24</v>
      </c>
      <c r="L37" s="149">
        <v>8134856940</v>
      </c>
    </row>
    <row r="38" spans="1:12" s="153" customFormat="1" ht="12.75" customHeight="1" x14ac:dyDescent="0.3">
      <c r="A38" s="149" t="s">
        <v>3089</v>
      </c>
      <c r="B38" s="149"/>
      <c r="C38" s="158" t="s">
        <v>4738</v>
      </c>
      <c r="D38" s="149" t="s">
        <v>4739</v>
      </c>
      <c r="E38" s="149" t="s">
        <v>4740</v>
      </c>
      <c r="F38" s="149" t="s">
        <v>4741</v>
      </c>
      <c r="G38" s="151" t="s">
        <v>4742</v>
      </c>
      <c r="H38" s="107" t="s">
        <v>20</v>
      </c>
      <c r="I38" s="152" t="s">
        <v>34</v>
      </c>
      <c r="J38" s="107" t="s">
        <v>35</v>
      </c>
      <c r="K38" s="107" t="s">
        <v>131</v>
      </c>
      <c r="L38" s="149">
        <v>8723074965</v>
      </c>
    </row>
    <row r="39" spans="1:12" s="153" customFormat="1" ht="12.75" customHeight="1" x14ac:dyDescent="0.3">
      <c r="A39" s="149" t="s">
        <v>3089</v>
      </c>
      <c r="B39" s="149"/>
      <c r="C39" s="158" t="s">
        <v>4743</v>
      </c>
      <c r="D39" s="149" t="s">
        <v>4744</v>
      </c>
      <c r="E39" s="149" t="s">
        <v>4745</v>
      </c>
      <c r="F39" s="149" t="s">
        <v>2017</v>
      </c>
      <c r="G39" s="151" t="s">
        <v>2965</v>
      </c>
      <c r="H39" s="107" t="s">
        <v>20</v>
      </c>
      <c r="I39" s="152" t="s">
        <v>34</v>
      </c>
      <c r="J39" s="107" t="s">
        <v>131</v>
      </c>
      <c r="K39" s="107" t="s">
        <v>346</v>
      </c>
      <c r="L39" s="149">
        <v>9954008689</v>
      </c>
    </row>
    <row r="40" spans="1:12" s="153" customFormat="1" ht="12.75" customHeight="1" x14ac:dyDescent="0.3">
      <c r="A40" s="149" t="s">
        <v>3089</v>
      </c>
      <c r="B40" s="149"/>
      <c r="C40" s="158" t="s">
        <v>4746</v>
      </c>
      <c r="D40" s="150" t="s">
        <v>4747</v>
      </c>
      <c r="E40" s="149" t="s">
        <v>4748</v>
      </c>
      <c r="F40" s="149" t="s">
        <v>4749</v>
      </c>
      <c r="G40" s="151" t="s">
        <v>4750</v>
      </c>
      <c r="H40" s="107" t="s">
        <v>32</v>
      </c>
      <c r="I40" s="152" t="s">
        <v>59</v>
      </c>
      <c r="J40" s="107" t="s">
        <v>35</v>
      </c>
      <c r="K40" s="107" t="s">
        <v>346</v>
      </c>
      <c r="L40" s="149">
        <v>9706232912</v>
      </c>
    </row>
    <row r="41" spans="1:12" s="153" customFormat="1" ht="12.75" customHeight="1" x14ac:dyDescent="0.3">
      <c r="A41" s="149" t="s">
        <v>3089</v>
      </c>
      <c r="B41" s="149"/>
      <c r="C41" s="158" t="s">
        <v>4751</v>
      </c>
      <c r="D41" s="150" t="s">
        <v>4752</v>
      </c>
      <c r="E41" s="149" t="s">
        <v>4753</v>
      </c>
      <c r="F41" s="149" t="s">
        <v>4612</v>
      </c>
      <c r="G41" s="151" t="s">
        <v>4754</v>
      </c>
      <c r="H41" s="107" t="s">
        <v>32</v>
      </c>
      <c r="I41" s="152" t="s">
        <v>282</v>
      </c>
      <c r="J41" s="107" t="s">
        <v>271</v>
      </c>
      <c r="K41" s="107" t="s">
        <v>35</v>
      </c>
      <c r="L41" s="149" t="s">
        <v>4755</v>
      </c>
    </row>
    <row r="42" spans="1:12" s="153" customFormat="1" ht="12.75" customHeight="1" x14ac:dyDescent="0.3">
      <c r="A42" s="149" t="s">
        <v>3089</v>
      </c>
      <c r="B42" s="149"/>
      <c r="C42" s="158" t="s">
        <v>4756</v>
      </c>
      <c r="D42" s="149" t="s">
        <v>4757</v>
      </c>
      <c r="E42" s="149" t="s">
        <v>4758</v>
      </c>
      <c r="F42" s="149" t="s">
        <v>4759</v>
      </c>
      <c r="G42" s="151" t="s">
        <v>4341</v>
      </c>
      <c r="H42" s="107" t="s">
        <v>32</v>
      </c>
      <c r="I42" s="152" t="s">
        <v>34</v>
      </c>
      <c r="J42" s="107" t="s">
        <v>346</v>
      </c>
      <c r="K42" s="107" t="s">
        <v>271</v>
      </c>
      <c r="L42" s="149">
        <v>9126297842</v>
      </c>
    </row>
    <row r="43" spans="1:12" s="153" customFormat="1" ht="12.75" customHeight="1" x14ac:dyDescent="0.3">
      <c r="A43" s="149" t="s">
        <v>3089</v>
      </c>
      <c r="B43" s="149"/>
      <c r="C43" s="158" t="s">
        <v>4760</v>
      </c>
      <c r="D43" s="150" t="s">
        <v>4761</v>
      </c>
      <c r="E43" s="149" t="s">
        <v>4762</v>
      </c>
      <c r="F43" s="149" t="s">
        <v>4763</v>
      </c>
      <c r="G43" s="151" t="s">
        <v>4764</v>
      </c>
      <c r="H43" s="107" t="s">
        <v>20</v>
      </c>
      <c r="I43" s="152" t="s">
        <v>34</v>
      </c>
      <c r="J43" s="107" t="s">
        <v>35</v>
      </c>
      <c r="K43" s="107" t="s">
        <v>154</v>
      </c>
      <c r="L43" s="149">
        <v>7086806798</v>
      </c>
    </row>
    <row r="44" spans="1:12" s="153" customFormat="1" ht="12.75" customHeight="1" x14ac:dyDescent="0.3">
      <c r="A44" s="149" t="s">
        <v>3089</v>
      </c>
      <c r="B44" s="149"/>
      <c r="C44" s="158" t="s">
        <v>4765</v>
      </c>
      <c r="D44" s="149" t="s">
        <v>4766</v>
      </c>
      <c r="E44" s="149" t="s">
        <v>4767</v>
      </c>
      <c r="F44" s="149" t="s">
        <v>1806</v>
      </c>
      <c r="G44" s="151" t="s">
        <v>4768</v>
      </c>
      <c r="H44" s="107" t="s">
        <v>32</v>
      </c>
      <c r="I44" s="152" t="s">
        <v>34</v>
      </c>
      <c r="J44" s="107" t="s">
        <v>271</v>
      </c>
      <c r="K44" s="107" t="s">
        <v>131</v>
      </c>
      <c r="L44" s="149">
        <v>9613890572</v>
      </c>
    </row>
    <row r="45" spans="1:12" s="153" customFormat="1" ht="12.75" customHeight="1" x14ac:dyDescent="0.3">
      <c r="A45" s="149" t="s">
        <v>3089</v>
      </c>
      <c r="B45" s="149"/>
      <c r="C45" s="154" t="s">
        <v>4769</v>
      </c>
      <c r="D45" s="150" t="s">
        <v>4770</v>
      </c>
      <c r="E45" s="149" t="s">
        <v>4771</v>
      </c>
      <c r="F45" s="149" t="s">
        <v>4772</v>
      </c>
      <c r="G45" s="151" t="s">
        <v>4773</v>
      </c>
      <c r="H45" s="107" t="s">
        <v>32</v>
      </c>
      <c r="I45" s="152" t="s">
        <v>4720</v>
      </c>
      <c r="J45" s="152" t="s">
        <v>24</v>
      </c>
      <c r="K45" s="159" t="s">
        <v>35</v>
      </c>
      <c r="L45" s="149">
        <v>8812004851</v>
      </c>
    </row>
    <row r="46" spans="1:12" s="153" customFormat="1" ht="12.75" customHeight="1" x14ac:dyDescent="0.3">
      <c r="A46" s="149" t="s">
        <v>3089</v>
      </c>
      <c r="B46" s="149"/>
      <c r="C46" s="158" t="s">
        <v>4774</v>
      </c>
      <c r="D46" s="150" t="s">
        <v>4775</v>
      </c>
      <c r="E46" s="149" t="s">
        <v>4776</v>
      </c>
      <c r="F46" s="149" t="s">
        <v>2158</v>
      </c>
      <c r="G46" s="151" t="s">
        <v>4777</v>
      </c>
      <c r="H46" s="107" t="s">
        <v>32</v>
      </c>
      <c r="I46" s="152" t="s">
        <v>59</v>
      </c>
      <c r="J46" s="107" t="s">
        <v>24</v>
      </c>
      <c r="K46" s="107" t="s">
        <v>165</v>
      </c>
      <c r="L46" s="149">
        <v>8876831865</v>
      </c>
    </row>
    <row r="47" spans="1:12" s="153" customFormat="1" ht="12.75" customHeight="1" x14ac:dyDescent="0.3">
      <c r="A47" s="149" t="s">
        <v>3089</v>
      </c>
      <c r="B47" s="149"/>
      <c r="C47" s="158" t="s">
        <v>4778</v>
      </c>
      <c r="D47" s="155" t="s">
        <v>4779</v>
      </c>
      <c r="E47" s="155" t="s">
        <v>4780</v>
      </c>
      <c r="F47" s="155" t="s">
        <v>4781</v>
      </c>
      <c r="G47" s="156" t="s">
        <v>2752</v>
      </c>
      <c r="H47" s="108" t="s">
        <v>32</v>
      </c>
      <c r="I47" s="157" t="s">
        <v>22</v>
      </c>
      <c r="J47" s="108" t="s">
        <v>24</v>
      </c>
      <c r="K47" s="108" t="s">
        <v>346</v>
      </c>
      <c r="L47" s="155"/>
    </row>
    <row r="48" spans="1:12" s="153" customFormat="1" ht="12.75" customHeight="1" x14ac:dyDescent="0.3">
      <c r="A48" s="149" t="s">
        <v>3089</v>
      </c>
      <c r="B48" s="149"/>
      <c r="C48" s="158" t="s">
        <v>4782</v>
      </c>
      <c r="D48" s="150" t="s">
        <v>4783</v>
      </c>
      <c r="E48" s="149" t="s">
        <v>4784</v>
      </c>
      <c r="F48" s="149" t="s">
        <v>2060</v>
      </c>
      <c r="G48" s="151" t="s">
        <v>4785</v>
      </c>
      <c r="H48" s="107" t="s">
        <v>32</v>
      </c>
      <c r="I48" s="152" t="s">
        <v>34</v>
      </c>
      <c r="J48" s="107" t="s">
        <v>24</v>
      </c>
      <c r="K48" s="107" t="s">
        <v>35</v>
      </c>
      <c r="L48" s="149">
        <v>9678205563</v>
      </c>
    </row>
    <row r="49" spans="1:12" s="153" customFormat="1" ht="12.75" customHeight="1" x14ac:dyDescent="0.3">
      <c r="A49" s="149" t="s">
        <v>3089</v>
      </c>
      <c r="B49" s="149"/>
      <c r="C49" s="158" t="s">
        <v>4786</v>
      </c>
      <c r="D49" s="150" t="s">
        <v>4787</v>
      </c>
      <c r="E49" s="149" t="s">
        <v>4788</v>
      </c>
      <c r="F49" s="149" t="s">
        <v>4789</v>
      </c>
      <c r="G49" s="151" t="s">
        <v>4790</v>
      </c>
      <c r="H49" s="107" t="s">
        <v>20</v>
      </c>
      <c r="I49" s="152" t="s">
        <v>34</v>
      </c>
      <c r="J49" s="107" t="s">
        <v>35</v>
      </c>
      <c r="K49" s="107" t="s">
        <v>131</v>
      </c>
      <c r="L49" s="149">
        <v>9864875843</v>
      </c>
    </row>
    <row r="50" spans="1:12" s="153" customFormat="1" ht="12.75" customHeight="1" x14ac:dyDescent="0.3">
      <c r="A50" s="149" t="s">
        <v>3089</v>
      </c>
      <c r="B50" s="149"/>
      <c r="C50" s="154" t="s">
        <v>4791</v>
      </c>
      <c r="D50" s="150" t="s">
        <v>4792</v>
      </c>
      <c r="E50" s="149" t="s">
        <v>4793</v>
      </c>
      <c r="F50" s="149" t="s">
        <v>1940</v>
      </c>
      <c r="G50" s="151" t="s">
        <v>4195</v>
      </c>
      <c r="H50" s="107" t="s">
        <v>20</v>
      </c>
      <c r="I50" s="152" t="s">
        <v>34</v>
      </c>
      <c r="J50" s="107" t="s">
        <v>35</v>
      </c>
      <c r="K50" s="107" t="s">
        <v>154</v>
      </c>
      <c r="L50" s="149">
        <v>8011616651</v>
      </c>
    </row>
    <row r="51" spans="1:12" s="153" customFormat="1" ht="12.75" customHeight="1" x14ac:dyDescent="0.3">
      <c r="A51" s="149" t="s">
        <v>3089</v>
      </c>
      <c r="B51" s="149"/>
      <c r="C51" s="158" t="s">
        <v>4794</v>
      </c>
      <c r="D51" s="150" t="s">
        <v>4795</v>
      </c>
      <c r="E51" s="149" t="s">
        <v>4796</v>
      </c>
      <c r="F51" s="149" t="s">
        <v>4542</v>
      </c>
      <c r="G51" s="151" t="s">
        <v>4797</v>
      </c>
      <c r="H51" s="107" t="s">
        <v>32</v>
      </c>
      <c r="I51" s="152" t="s">
        <v>34</v>
      </c>
      <c r="J51" s="107" t="s">
        <v>35</v>
      </c>
      <c r="K51" s="107" t="s">
        <v>131</v>
      </c>
      <c r="L51" s="149">
        <v>9678960196</v>
      </c>
    </row>
    <row r="52" spans="1:12" s="153" customFormat="1" ht="12.75" customHeight="1" x14ac:dyDescent="0.3">
      <c r="A52" s="149" t="s">
        <v>3089</v>
      </c>
      <c r="B52" s="149"/>
      <c r="C52" s="158" t="s">
        <v>4798</v>
      </c>
      <c r="D52" s="150" t="s">
        <v>4799</v>
      </c>
      <c r="E52" s="149" t="s">
        <v>4800</v>
      </c>
      <c r="F52" s="149" t="s">
        <v>4801</v>
      </c>
      <c r="G52" s="151" t="s">
        <v>4802</v>
      </c>
      <c r="H52" s="107" t="s">
        <v>32</v>
      </c>
      <c r="I52" s="152" t="s">
        <v>59</v>
      </c>
      <c r="J52" s="107" t="s">
        <v>35</v>
      </c>
      <c r="K52" s="107" t="s">
        <v>165</v>
      </c>
      <c r="L52" s="149">
        <v>9707277323</v>
      </c>
    </row>
    <row r="53" spans="1:12" s="153" customFormat="1" ht="12.75" customHeight="1" x14ac:dyDescent="0.3">
      <c r="A53" s="149" t="s">
        <v>3089</v>
      </c>
      <c r="B53" s="149"/>
      <c r="C53" s="158" t="s">
        <v>4803</v>
      </c>
      <c r="D53" s="149" t="s">
        <v>4804</v>
      </c>
      <c r="E53" s="149" t="s">
        <v>4805</v>
      </c>
      <c r="F53" s="149" t="s">
        <v>4806</v>
      </c>
      <c r="G53" s="151" t="s">
        <v>4807</v>
      </c>
      <c r="H53" s="107" t="s">
        <v>20</v>
      </c>
      <c r="I53" s="152" t="s">
        <v>34</v>
      </c>
      <c r="J53" s="107" t="s">
        <v>346</v>
      </c>
      <c r="K53" s="107" t="s">
        <v>60</v>
      </c>
      <c r="L53" s="149">
        <v>9085693134</v>
      </c>
    </row>
    <row r="54" spans="1:12" s="153" customFormat="1" ht="12.75" customHeight="1" x14ac:dyDescent="0.3">
      <c r="A54" s="149" t="s">
        <v>3089</v>
      </c>
      <c r="B54" s="149"/>
      <c r="C54" s="158" t="s">
        <v>4808</v>
      </c>
      <c r="D54" s="150" t="s">
        <v>4809</v>
      </c>
      <c r="E54" s="149" t="s">
        <v>4810</v>
      </c>
      <c r="F54" s="149" t="s">
        <v>2416</v>
      </c>
      <c r="G54" s="151" t="s">
        <v>3098</v>
      </c>
      <c r="H54" s="107" t="s">
        <v>32</v>
      </c>
      <c r="I54" s="152" t="s">
        <v>22</v>
      </c>
      <c r="J54" s="107" t="s">
        <v>154</v>
      </c>
      <c r="K54" s="107" t="s">
        <v>60</v>
      </c>
      <c r="L54" s="149">
        <v>9954272258</v>
      </c>
    </row>
    <row r="55" spans="1:12" s="153" customFormat="1" ht="12.75" customHeight="1" x14ac:dyDescent="0.3">
      <c r="A55" s="149" t="s">
        <v>3089</v>
      </c>
      <c r="B55" s="149"/>
      <c r="C55" s="158" t="s">
        <v>4811</v>
      </c>
      <c r="D55" s="149" t="s">
        <v>4812</v>
      </c>
      <c r="E55" s="149" t="s">
        <v>4813</v>
      </c>
      <c r="F55" s="149" t="s">
        <v>4814</v>
      </c>
      <c r="G55" s="151" t="s">
        <v>4815</v>
      </c>
      <c r="H55" s="107" t="s">
        <v>32</v>
      </c>
      <c r="I55" s="152" t="s">
        <v>34</v>
      </c>
      <c r="J55" s="107" t="s">
        <v>35</v>
      </c>
      <c r="K55" s="107" t="s">
        <v>346</v>
      </c>
      <c r="L55" s="149">
        <v>8472022179</v>
      </c>
    </row>
    <row r="56" spans="1:12" s="153" customFormat="1" ht="12.75" customHeight="1" x14ac:dyDescent="0.3">
      <c r="A56" s="149" t="s">
        <v>3089</v>
      </c>
      <c r="B56" s="149"/>
      <c r="C56" s="158" t="s">
        <v>4816</v>
      </c>
      <c r="D56" s="150" t="s">
        <v>4817</v>
      </c>
      <c r="E56" s="149" t="s">
        <v>4818</v>
      </c>
      <c r="F56" s="149" t="s">
        <v>2091</v>
      </c>
      <c r="G56" s="151" t="s">
        <v>4819</v>
      </c>
      <c r="H56" s="107" t="s">
        <v>20</v>
      </c>
      <c r="I56" s="152" t="s">
        <v>59</v>
      </c>
      <c r="J56" s="107" t="s">
        <v>154</v>
      </c>
      <c r="K56" s="107" t="s">
        <v>271</v>
      </c>
      <c r="L56" s="149">
        <v>7086390036</v>
      </c>
    </row>
    <row r="57" spans="1:12" s="153" customFormat="1" ht="12.75" customHeight="1" x14ac:dyDescent="0.3">
      <c r="A57" s="149" t="s">
        <v>3089</v>
      </c>
      <c r="B57" s="149"/>
      <c r="C57" s="158" t="s">
        <v>4820</v>
      </c>
      <c r="D57" s="150" t="s">
        <v>4821</v>
      </c>
      <c r="E57" s="149" t="s">
        <v>4822</v>
      </c>
      <c r="F57" s="149" t="s">
        <v>1894</v>
      </c>
      <c r="G57" s="151" t="s">
        <v>4823</v>
      </c>
      <c r="H57" s="107" t="s">
        <v>20</v>
      </c>
      <c r="I57" s="152" t="s">
        <v>34</v>
      </c>
      <c r="J57" s="107" t="s">
        <v>35</v>
      </c>
      <c r="K57" s="107" t="s">
        <v>24</v>
      </c>
      <c r="L57" s="149">
        <v>9957131621</v>
      </c>
    </row>
    <row r="58" spans="1:12" s="153" customFormat="1" ht="12.75" customHeight="1" x14ac:dyDescent="0.3">
      <c r="A58" s="149" t="s">
        <v>3089</v>
      </c>
      <c r="B58" s="149"/>
      <c r="C58" s="158" t="s">
        <v>4824</v>
      </c>
      <c r="D58" s="150" t="s">
        <v>4825</v>
      </c>
      <c r="E58" s="149" t="s">
        <v>4826</v>
      </c>
      <c r="F58" s="149" t="s">
        <v>4827</v>
      </c>
      <c r="G58" s="151" t="s">
        <v>4828</v>
      </c>
      <c r="H58" s="107" t="s">
        <v>20</v>
      </c>
      <c r="I58" s="152" t="s">
        <v>34</v>
      </c>
      <c r="J58" s="107" t="s">
        <v>131</v>
      </c>
      <c r="K58" s="107" t="s">
        <v>154</v>
      </c>
      <c r="L58" s="149">
        <v>9435922761</v>
      </c>
    </row>
    <row r="59" spans="1:12" s="153" customFormat="1" ht="12.75" customHeight="1" x14ac:dyDescent="0.3">
      <c r="A59" s="149" t="s">
        <v>3089</v>
      </c>
      <c r="B59" s="149"/>
      <c r="C59" s="154" t="s">
        <v>4829</v>
      </c>
      <c r="D59" s="150" t="s">
        <v>4830</v>
      </c>
      <c r="E59" s="149" t="s">
        <v>4831</v>
      </c>
      <c r="F59" s="149" t="s">
        <v>4832</v>
      </c>
      <c r="G59" s="151" t="s">
        <v>4833</v>
      </c>
      <c r="H59" s="107" t="s">
        <v>32</v>
      </c>
      <c r="I59" s="152" t="s">
        <v>59</v>
      </c>
      <c r="J59" s="107" t="s">
        <v>354</v>
      </c>
      <c r="K59" s="107" t="s">
        <v>165</v>
      </c>
      <c r="L59" s="149">
        <v>9085525440</v>
      </c>
    </row>
    <row r="60" spans="1:12" s="153" customFormat="1" ht="12.75" customHeight="1" x14ac:dyDescent="0.3">
      <c r="A60" s="149" t="s">
        <v>3089</v>
      </c>
      <c r="B60" s="149"/>
      <c r="C60" s="154" t="s">
        <v>4834</v>
      </c>
      <c r="D60" s="149" t="s">
        <v>4835</v>
      </c>
      <c r="E60" s="149" t="s">
        <v>4836</v>
      </c>
      <c r="F60" s="149" t="s">
        <v>4837</v>
      </c>
      <c r="G60" s="151" t="s">
        <v>4838</v>
      </c>
      <c r="H60" s="107" t="s">
        <v>32</v>
      </c>
      <c r="I60" s="152" t="s">
        <v>22</v>
      </c>
      <c r="J60" s="107" t="s">
        <v>154</v>
      </c>
      <c r="K60" s="107" t="s">
        <v>24</v>
      </c>
      <c r="L60" s="149">
        <v>9957272227</v>
      </c>
    </row>
    <row r="61" spans="1:12" s="153" customFormat="1" ht="12.75" customHeight="1" x14ac:dyDescent="0.3">
      <c r="A61" s="149" t="s">
        <v>3089</v>
      </c>
      <c r="B61" s="149"/>
      <c r="C61" s="158" t="s">
        <v>4839</v>
      </c>
      <c r="D61" s="150" t="s">
        <v>4840</v>
      </c>
      <c r="E61" s="149" t="s">
        <v>4841</v>
      </c>
      <c r="F61" s="149" t="s">
        <v>4222</v>
      </c>
      <c r="G61" s="151" t="s">
        <v>1476</v>
      </c>
      <c r="H61" s="107" t="s">
        <v>32</v>
      </c>
      <c r="I61" s="152" t="s">
        <v>34</v>
      </c>
      <c r="J61" s="107" t="s">
        <v>35</v>
      </c>
      <c r="K61" s="107" t="s">
        <v>24</v>
      </c>
      <c r="L61" s="149">
        <v>9859578088</v>
      </c>
    </row>
    <row r="62" spans="1:12" s="153" customFormat="1" ht="12.75" customHeight="1" x14ac:dyDescent="0.3">
      <c r="A62" s="149" t="s">
        <v>3089</v>
      </c>
      <c r="B62" s="149"/>
      <c r="C62" s="158" t="s">
        <v>4842</v>
      </c>
      <c r="D62" s="150" t="s">
        <v>4843</v>
      </c>
      <c r="E62" s="149" t="s">
        <v>4844</v>
      </c>
      <c r="F62" s="149" t="s">
        <v>4402</v>
      </c>
      <c r="G62" s="151" t="s">
        <v>4845</v>
      </c>
      <c r="H62" s="107" t="s">
        <v>20</v>
      </c>
      <c r="I62" s="152" t="s">
        <v>34</v>
      </c>
      <c r="J62" s="107" t="s">
        <v>35</v>
      </c>
      <c r="K62" s="107" t="s">
        <v>154</v>
      </c>
      <c r="L62" s="149">
        <v>9854975700</v>
      </c>
    </row>
    <row r="63" spans="1:12" s="153" customFormat="1" ht="12.75" customHeight="1" x14ac:dyDescent="0.3">
      <c r="A63" s="149" t="s">
        <v>3089</v>
      </c>
      <c r="B63" s="149"/>
      <c r="C63" s="158" t="s">
        <v>4846</v>
      </c>
      <c r="D63" s="150" t="s">
        <v>4847</v>
      </c>
      <c r="E63" s="149" t="s">
        <v>4848</v>
      </c>
      <c r="F63" s="149" t="s">
        <v>4639</v>
      </c>
      <c r="G63" s="151" t="s">
        <v>4163</v>
      </c>
      <c r="H63" s="107" t="s">
        <v>32</v>
      </c>
      <c r="I63" s="152" t="s">
        <v>22</v>
      </c>
      <c r="J63" s="107" t="s">
        <v>35</v>
      </c>
      <c r="K63" s="107" t="s">
        <v>154</v>
      </c>
      <c r="L63" s="149">
        <v>8011554596</v>
      </c>
    </row>
    <row r="64" spans="1:12" s="153" customFormat="1" ht="12.75" customHeight="1" x14ac:dyDescent="0.3">
      <c r="A64" s="149" t="s">
        <v>3089</v>
      </c>
      <c r="B64" s="149"/>
      <c r="C64" s="158" t="s">
        <v>4849</v>
      </c>
      <c r="D64" s="150" t="s">
        <v>3143</v>
      </c>
      <c r="E64" s="149" t="s">
        <v>4850</v>
      </c>
      <c r="F64" s="149" t="s">
        <v>4851</v>
      </c>
      <c r="G64" s="151" t="s">
        <v>4852</v>
      </c>
      <c r="H64" s="107" t="s">
        <v>32</v>
      </c>
      <c r="I64" s="152" t="s">
        <v>59</v>
      </c>
      <c r="J64" s="107" t="s">
        <v>35</v>
      </c>
      <c r="K64" s="107" t="s">
        <v>346</v>
      </c>
      <c r="L64" s="149"/>
    </row>
    <row r="65" spans="1:12" s="153" customFormat="1" ht="12.75" customHeight="1" x14ac:dyDescent="0.3">
      <c r="A65" s="149" t="s">
        <v>3089</v>
      </c>
      <c r="B65" s="149"/>
      <c r="C65" s="158" t="s">
        <v>4853</v>
      </c>
      <c r="D65" s="150" t="s">
        <v>4854</v>
      </c>
      <c r="E65" s="149" t="s">
        <v>4855</v>
      </c>
      <c r="F65" s="149" t="s">
        <v>1833</v>
      </c>
      <c r="G65" s="151" t="s">
        <v>4856</v>
      </c>
      <c r="H65" s="107" t="s">
        <v>32</v>
      </c>
      <c r="I65" s="152" t="s">
        <v>34</v>
      </c>
      <c r="J65" s="107" t="s">
        <v>35</v>
      </c>
      <c r="K65" s="107" t="s">
        <v>154</v>
      </c>
      <c r="L65" s="149"/>
    </row>
    <row r="66" spans="1:12" s="153" customFormat="1" ht="12.75" customHeight="1" x14ac:dyDescent="0.3">
      <c r="A66" s="149" t="s">
        <v>3089</v>
      </c>
      <c r="B66" s="149"/>
      <c r="C66" s="158" t="s">
        <v>4857</v>
      </c>
      <c r="D66" s="149" t="s">
        <v>4858</v>
      </c>
      <c r="E66" s="149" t="s">
        <v>4859</v>
      </c>
      <c r="F66" s="149" t="s">
        <v>831</v>
      </c>
      <c r="G66" s="151" t="s">
        <v>4860</v>
      </c>
      <c r="H66" s="107" t="s">
        <v>20</v>
      </c>
      <c r="I66" s="152" t="s">
        <v>34</v>
      </c>
      <c r="J66" s="107" t="s">
        <v>24</v>
      </c>
      <c r="K66" s="107" t="s">
        <v>154</v>
      </c>
      <c r="L66" s="149">
        <v>9085059332</v>
      </c>
    </row>
    <row r="67" spans="1:12" s="153" customFormat="1" ht="12.75" customHeight="1" x14ac:dyDescent="0.3">
      <c r="A67" s="149" t="s">
        <v>3089</v>
      </c>
      <c r="B67" s="149"/>
      <c r="C67" s="158" t="s">
        <v>4861</v>
      </c>
      <c r="D67" s="150" t="s">
        <v>4862</v>
      </c>
      <c r="E67" s="149" t="s">
        <v>4863</v>
      </c>
      <c r="F67" s="149" t="s">
        <v>4099</v>
      </c>
      <c r="G67" s="151" t="s">
        <v>4864</v>
      </c>
      <c r="H67" s="107" t="s">
        <v>32</v>
      </c>
      <c r="I67" s="152" t="s">
        <v>4720</v>
      </c>
      <c r="J67" s="107" t="s">
        <v>165</v>
      </c>
      <c r="K67" s="107" t="s">
        <v>346</v>
      </c>
      <c r="L67" s="149"/>
    </row>
    <row r="68" spans="1:12" s="153" customFormat="1" ht="12.75" customHeight="1" x14ac:dyDescent="0.3">
      <c r="A68" s="149" t="s">
        <v>3089</v>
      </c>
      <c r="B68" s="149"/>
      <c r="C68" s="158" t="s">
        <v>4865</v>
      </c>
      <c r="D68" s="150" t="s">
        <v>4866</v>
      </c>
      <c r="E68" s="149" t="s">
        <v>4867</v>
      </c>
      <c r="F68" s="149" t="s">
        <v>807</v>
      </c>
      <c r="G68" s="151" t="s">
        <v>4868</v>
      </c>
      <c r="H68" s="107" t="s">
        <v>32</v>
      </c>
      <c r="I68" s="152" t="s">
        <v>22</v>
      </c>
      <c r="J68" s="107" t="s">
        <v>154</v>
      </c>
      <c r="K68" s="107" t="s">
        <v>60</v>
      </c>
      <c r="L68" s="149"/>
    </row>
    <row r="69" spans="1:12" s="153" customFormat="1" ht="12.75" customHeight="1" x14ac:dyDescent="0.3">
      <c r="A69" s="149" t="s">
        <v>3089</v>
      </c>
      <c r="B69" s="149"/>
      <c r="C69" s="158" t="s">
        <v>4869</v>
      </c>
      <c r="D69" s="150" t="s">
        <v>4870</v>
      </c>
      <c r="E69" s="149" t="s">
        <v>4871</v>
      </c>
      <c r="F69" s="149" t="s">
        <v>1806</v>
      </c>
      <c r="G69" s="151" t="s">
        <v>4872</v>
      </c>
      <c r="H69" s="107" t="s">
        <v>20</v>
      </c>
      <c r="I69" s="152" t="s">
        <v>22</v>
      </c>
      <c r="J69" s="107" t="s">
        <v>35</v>
      </c>
      <c r="K69" s="107" t="s">
        <v>346</v>
      </c>
      <c r="L69" s="149">
        <v>8486779695</v>
      </c>
    </row>
    <row r="70" spans="1:12" s="153" customFormat="1" ht="12.75" customHeight="1" x14ac:dyDescent="0.3">
      <c r="A70" s="149" t="s">
        <v>3089</v>
      </c>
      <c r="B70" s="149"/>
      <c r="C70" s="158" t="s">
        <v>4873</v>
      </c>
      <c r="D70" s="150" t="s">
        <v>4874</v>
      </c>
      <c r="E70" s="149" t="s">
        <v>4875</v>
      </c>
      <c r="F70" s="149" t="s">
        <v>2377</v>
      </c>
      <c r="G70" s="151" t="s">
        <v>4876</v>
      </c>
      <c r="H70" s="107" t="s">
        <v>32</v>
      </c>
      <c r="I70" s="152" t="s">
        <v>34</v>
      </c>
      <c r="J70" s="107" t="s">
        <v>24</v>
      </c>
      <c r="K70" s="107" t="s">
        <v>154</v>
      </c>
      <c r="L70" s="149">
        <v>9957265743</v>
      </c>
    </row>
    <row r="71" spans="1:12" s="153" customFormat="1" ht="12.75" customHeight="1" x14ac:dyDescent="0.3">
      <c r="A71" s="149" t="s">
        <v>3089</v>
      </c>
      <c r="B71" s="149"/>
      <c r="C71" s="158" t="s">
        <v>4877</v>
      </c>
      <c r="D71" s="150" t="s">
        <v>4878</v>
      </c>
      <c r="E71" s="149" t="s">
        <v>4879</v>
      </c>
      <c r="F71" s="149" t="s">
        <v>4880</v>
      </c>
      <c r="G71" s="151" t="s">
        <v>2055</v>
      </c>
      <c r="H71" s="107" t="s">
        <v>20</v>
      </c>
      <c r="I71" s="152" t="s">
        <v>34</v>
      </c>
      <c r="J71" s="107" t="s">
        <v>35</v>
      </c>
      <c r="K71" s="107" t="s">
        <v>24</v>
      </c>
      <c r="L71" s="149">
        <v>9854558040</v>
      </c>
    </row>
    <row r="72" spans="1:12" s="153" customFormat="1" ht="12.75" customHeight="1" x14ac:dyDescent="0.3">
      <c r="A72" s="149" t="s">
        <v>3089</v>
      </c>
      <c r="B72" s="149"/>
      <c r="C72" s="158" t="s">
        <v>4881</v>
      </c>
      <c r="D72" s="150" t="s">
        <v>4882</v>
      </c>
      <c r="E72" s="149" t="s">
        <v>4883</v>
      </c>
      <c r="F72" s="149" t="s">
        <v>4607</v>
      </c>
      <c r="G72" s="151" t="s">
        <v>2752</v>
      </c>
      <c r="H72" s="107" t="s">
        <v>20</v>
      </c>
      <c r="I72" s="152" t="s">
        <v>34</v>
      </c>
      <c r="J72" s="107" t="s">
        <v>35</v>
      </c>
      <c r="K72" s="107" t="s">
        <v>154</v>
      </c>
      <c r="L72" s="149">
        <v>8472023193</v>
      </c>
    </row>
    <row r="73" spans="1:12" s="153" customFormat="1" ht="12.75" customHeight="1" x14ac:dyDescent="0.3">
      <c r="A73" s="149" t="s">
        <v>3089</v>
      </c>
      <c r="B73" s="149"/>
      <c r="C73" s="158" t="s">
        <v>4884</v>
      </c>
      <c r="D73" s="149" t="s">
        <v>4246</v>
      </c>
      <c r="E73" s="149" t="s">
        <v>4885</v>
      </c>
      <c r="F73" s="149" t="s">
        <v>4886</v>
      </c>
      <c r="G73" s="151" t="s">
        <v>4887</v>
      </c>
      <c r="H73" s="107" t="s">
        <v>20</v>
      </c>
      <c r="I73" s="152" t="s">
        <v>34</v>
      </c>
      <c r="J73" s="107" t="s">
        <v>165</v>
      </c>
      <c r="K73" s="107" t="s">
        <v>131</v>
      </c>
      <c r="L73" s="149">
        <v>9126193726</v>
      </c>
    </row>
    <row r="74" spans="1:12" s="153" customFormat="1" ht="12.75" customHeight="1" x14ac:dyDescent="0.3">
      <c r="A74" s="149" t="s">
        <v>3089</v>
      </c>
      <c r="B74" s="149"/>
      <c r="C74" s="158" t="s">
        <v>4888</v>
      </c>
      <c r="D74" s="149" t="s">
        <v>4889</v>
      </c>
      <c r="E74" s="149" t="s">
        <v>4890</v>
      </c>
      <c r="F74" s="149" t="s">
        <v>4030</v>
      </c>
      <c r="G74" s="151" t="s">
        <v>4891</v>
      </c>
      <c r="H74" s="107" t="s">
        <v>32</v>
      </c>
      <c r="I74" s="152" t="s">
        <v>34</v>
      </c>
      <c r="J74" s="107" t="s">
        <v>165</v>
      </c>
      <c r="K74" s="107" t="s">
        <v>271</v>
      </c>
      <c r="L74" s="149">
        <v>9706640440</v>
      </c>
    </row>
    <row r="75" spans="1:12" s="153" customFormat="1" ht="12.75" customHeight="1" x14ac:dyDescent="0.3">
      <c r="A75" s="149" t="s">
        <v>3089</v>
      </c>
      <c r="B75" s="149"/>
      <c r="C75" s="158" t="s">
        <v>4892</v>
      </c>
      <c r="D75" s="149" t="s">
        <v>4893</v>
      </c>
      <c r="E75" s="149" t="s">
        <v>4894</v>
      </c>
      <c r="F75" s="149" t="s">
        <v>4895</v>
      </c>
      <c r="G75" s="151" t="s">
        <v>4896</v>
      </c>
      <c r="H75" s="107" t="s">
        <v>32</v>
      </c>
      <c r="I75" s="152" t="s">
        <v>22</v>
      </c>
      <c r="J75" s="107" t="s">
        <v>24</v>
      </c>
      <c r="K75" s="107" t="s">
        <v>346</v>
      </c>
      <c r="L75" s="149">
        <v>9401191083</v>
      </c>
    </row>
    <row r="76" spans="1:12" s="153" customFormat="1" ht="12.75" customHeight="1" x14ac:dyDescent="0.3">
      <c r="A76" s="149" t="s">
        <v>3089</v>
      </c>
      <c r="B76" s="149"/>
      <c r="C76" s="158" t="s">
        <v>4897</v>
      </c>
      <c r="D76" s="150" t="s">
        <v>4898</v>
      </c>
      <c r="E76" s="149" t="s">
        <v>4899</v>
      </c>
      <c r="F76" s="149" t="s">
        <v>4900</v>
      </c>
      <c r="G76" s="151" t="s">
        <v>4901</v>
      </c>
      <c r="H76" s="107" t="s">
        <v>32</v>
      </c>
      <c r="I76" s="152" t="s">
        <v>34</v>
      </c>
      <c r="J76" s="107" t="s">
        <v>24</v>
      </c>
      <c r="K76" s="107" t="s">
        <v>154</v>
      </c>
      <c r="L76" s="149">
        <v>9864458515</v>
      </c>
    </row>
    <row r="77" spans="1:12" s="153" customFormat="1" ht="12.75" customHeight="1" x14ac:dyDescent="0.3">
      <c r="A77" s="149" t="s">
        <v>3089</v>
      </c>
      <c r="B77" s="149"/>
      <c r="C77" s="158" t="s">
        <v>4902</v>
      </c>
      <c r="D77" s="150" t="s">
        <v>4903</v>
      </c>
      <c r="E77" s="149" t="s">
        <v>4904</v>
      </c>
      <c r="F77" s="149" t="s">
        <v>1169</v>
      </c>
      <c r="G77" s="151" t="s">
        <v>4905</v>
      </c>
      <c r="H77" s="107" t="s">
        <v>20</v>
      </c>
      <c r="I77" s="152" t="s">
        <v>34</v>
      </c>
      <c r="J77" s="107" t="s">
        <v>24</v>
      </c>
      <c r="K77" s="107" t="s">
        <v>35</v>
      </c>
      <c r="L77" s="149">
        <v>7664823351</v>
      </c>
    </row>
    <row r="78" spans="1:12" s="153" customFormat="1" ht="12.75" customHeight="1" x14ac:dyDescent="0.3">
      <c r="A78" s="149" t="s">
        <v>3089</v>
      </c>
      <c r="B78" s="149"/>
      <c r="C78" s="158" t="s">
        <v>4906</v>
      </c>
      <c r="D78" s="150" t="s">
        <v>4907</v>
      </c>
      <c r="E78" s="149" t="s">
        <v>4908</v>
      </c>
      <c r="F78" s="149" t="s">
        <v>4909</v>
      </c>
      <c r="G78" s="151" t="s">
        <v>4910</v>
      </c>
      <c r="H78" s="107" t="s">
        <v>20</v>
      </c>
      <c r="I78" s="152" t="s">
        <v>22</v>
      </c>
      <c r="J78" s="107" t="s">
        <v>35</v>
      </c>
      <c r="K78" s="107" t="s">
        <v>24</v>
      </c>
      <c r="L78" s="149">
        <v>9127295674</v>
      </c>
    </row>
    <row r="79" spans="1:12" s="153" customFormat="1" ht="12.75" customHeight="1" x14ac:dyDescent="0.3">
      <c r="A79" s="149" t="s">
        <v>3089</v>
      </c>
      <c r="B79" s="149"/>
      <c r="C79" s="158" t="s">
        <v>4911</v>
      </c>
      <c r="D79" s="149" t="s">
        <v>4912</v>
      </c>
      <c r="E79" s="149" t="s">
        <v>4913</v>
      </c>
      <c r="F79" s="149" t="s">
        <v>831</v>
      </c>
      <c r="G79" s="151" t="s">
        <v>4914</v>
      </c>
      <c r="H79" s="107" t="s">
        <v>20</v>
      </c>
      <c r="I79" s="152" t="s">
        <v>59</v>
      </c>
      <c r="J79" s="107" t="s">
        <v>35</v>
      </c>
      <c r="K79" s="107" t="s">
        <v>24</v>
      </c>
      <c r="L79" s="149">
        <v>8486490849</v>
      </c>
    </row>
    <row r="80" spans="1:12" s="153" customFormat="1" ht="12.75" customHeight="1" x14ac:dyDescent="0.3">
      <c r="A80" s="149" t="s">
        <v>3089</v>
      </c>
      <c r="B80" s="149"/>
      <c r="C80" s="158" t="s">
        <v>4915</v>
      </c>
      <c r="D80" s="150" t="s">
        <v>4916</v>
      </c>
      <c r="E80" s="149" t="s">
        <v>4917</v>
      </c>
      <c r="F80" s="149" t="s">
        <v>4918</v>
      </c>
      <c r="G80" s="151" t="s">
        <v>4919</v>
      </c>
      <c r="H80" s="107" t="s">
        <v>32</v>
      </c>
      <c r="I80" s="152" t="s">
        <v>4720</v>
      </c>
      <c r="J80" s="107" t="s">
        <v>165</v>
      </c>
      <c r="K80" s="107" t="s">
        <v>60</v>
      </c>
      <c r="L80" s="149">
        <v>8011039249</v>
      </c>
    </row>
    <row r="81" spans="1:12" s="153" customFormat="1" ht="12.75" customHeight="1" x14ac:dyDescent="0.3">
      <c r="A81" s="149" t="s">
        <v>3089</v>
      </c>
      <c r="B81" s="149"/>
      <c r="C81" s="158" t="s">
        <v>4920</v>
      </c>
      <c r="D81" s="150" t="s">
        <v>3006</v>
      </c>
      <c r="E81" s="149" t="s">
        <v>4921</v>
      </c>
      <c r="F81" s="149" t="s">
        <v>4922</v>
      </c>
      <c r="G81" s="151" t="s">
        <v>4923</v>
      </c>
      <c r="H81" s="107" t="s">
        <v>32</v>
      </c>
      <c r="I81" s="152" t="s">
        <v>34</v>
      </c>
      <c r="J81" s="107" t="s">
        <v>35</v>
      </c>
      <c r="K81" s="107" t="s">
        <v>24</v>
      </c>
      <c r="L81" s="149">
        <v>8812815611</v>
      </c>
    </row>
    <row r="82" spans="1:12" s="153" customFormat="1" ht="12.75" customHeight="1" x14ac:dyDescent="0.3">
      <c r="A82" s="149" t="s">
        <v>3089</v>
      </c>
      <c r="B82" s="149"/>
      <c r="C82" s="158" t="s">
        <v>4924</v>
      </c>
      <c r="D82" s="150" t="s">
        <v>4925</v>
      </c>
      <c r="E82" s="149" t="s">
        <v>4926</v>
      </c>
      <c r="F82" s="149" t="s">
        <v>1169</v>
      </c>
      <c r="G82" s="151" t="s">
        <v>4927</v>
      </c>
      <c r="H82" s="107" t="s">
        <v>20</v>
      </c>
      <c r="I82" s="152" t="s">
        <v>34</v>
      </c>
      <c r="J82" s="107" t="s">
        <v>35</v>
      </c>
      <c r="K82" s="107" t="s">
        <v>24</v>
      </c>
      <c r="L82" s="149">
        <v>9085469329</v>
      </c>
    </row>
    <row r="83" spans="1:12" s="153" customFormat="1" ht="12.75" customHeight="1" x14ac:dyDescent="0.3">
      <c r="A83" s="149" t="s">
        <v>3089</v>
      </c>
      <c r="B83" s="149"/>
      <c r="C83" s="158" t="s">
        <v>4928</v>
      </c>
      <c r="D83" s="150" t="s">
        <v>4929</v>
      </c>
      <c r="E83" s="149" t="s">
        <v>4930</v>
      </c>
      <c r="F83" s="149" t="s">
        <v>2285</v>
      </c>
      <c r="G83" s="151" t="s">
        <v>4931</v>
      </c>
      <c r="H83" s="107" t="s">
        <v>20</v>
      </c>
      <c r="I83" s="152" t="s">
        <v>59</v>
      </c>
      <c r="J83" s="107" t="s">
        <v>35</v>
      </c>
      <c r="K83" s="107" t="s">
        <v>346</v>
      </c>
      <c r="L83" s="149">
        <v>8399882606</v>
      </c>
    </row>
    <row r="84" spans="1:12" s="153" customFormat="1" ht="12.75" customHeight="1" x14ac:dyDescent="0.3">
      <c r="A84" s="149" t="s">
        <v>3089</v>
      </c>
      <c r="B84" s="149"/>
      <c r="C84" s="158" t="s">
        <v>4932</v>
      </c>
      <c r="D84" s="150" t="s">
        <v>4933</v>
      </c>
      <c r="E84" s="149" t="s">
        <v>4934</v>
      </c>
      <c r="F84" s="149" t="s">
        <v>4420</v>
      </c>
      <c r="G84" s="151" t="s">
        <v>4308</v>
      </c>
      <c r="H84" s="107" t="s">
        <v>20</v>
      </c>
      <c r="I84" s="152" t="s">
        <v>22</v>
      </c>
      <c r="J84" s="107" t="s">
        <v>165</v>
      </c>
      <c r="K84" s="107" t="s">
        <v>24</v>
      </c>
      <c r="L84" s="149"/>
    </row>
    <row r="85" spans="1:12" s="153" customFormat="1" ht="12.75" customHeight="1" x14ac:dyDescent="0.3">
      <c r="A85" s="149" t="s">
        <v>3089</v>
      </c>
      <c r="B85" s="149"/>
      <c r="C85" s="158" t="s">
        <v>4935</v>
      </c>
      <c r="D85" s="150" t="s">
        <v>4936</v>
      </c>
      <c r="E85" s="149" t="s">
        <v>4937</v>
      </c>
      <c r="F85" s="149" t="s">
        <v>1169</v>
      </c>
      <c r="G85" s="151"/>
      <c r="H85" s="107" t="s">
        <v>32</v>
      </c>
      <c r="I85" s="152" t="s">
        <v>34</v>
      </c>
      <c r="J85" s="107" t="s">
        <v>35</v>
      </c>
      <c r="K85" s="107" t="s">
        <v>131</v>
      </c>
      <c r="L85" s="149"/>
    </row>
    <row r="86" spans="1:12" s="153" customFormat="1" ht="12.75" customHeight="1" x14ac:dyDescent="0.3">
      <c r="A86" s="149" t="s">
        <v>3089</v>
      </c>
      <c r="B86" s="149"/>
      <c r="C86" s="158" t="s">
        <v>4938</v>
      </c>
      <c r="D86" s="150" t="s">
        <v>4939</v>
      </c>
      <c r="E86" s="149" t="s">
        <v>4940</v>
      </c>
      <c r="F86" s="149" t="s">
        <v>807</v>
      </c>
      <c r="G86" s="151" t="s">
        <v>4538</v>
      </c>
      <c r="H86" s="107" t="s">
        <v>32</v>
      </c>
      <c r="I86" s="152" t="s">
        <v>59</v>
      </c>
      <c r="J86" s="107" t="s">
        <v>35</v>
      </c>
      <c r="K86" s="107" t="s">
        <v>154</v>
      </c>
      <c r="L86" s="149">
        <v>8472039921</v>
      </c>
    </row>
    <row r="87" spans="1:12" s="153" customFormat="1" ht="12.75" customHeight="1" x14ac:dyDescent="0.3">
      <c r="A87" s="149" t="s">
        <v>3089</v>
      </c>
      <c r="B87" s="149"/>
      <c r="C87" s="158" t="s">
        <v>4941</v>
      </c>
      <c r="D87" s="149" t="s">
        <v>4942</v>
      </c>
      <c r="E87" s="149" t="s">
        <v>4943</v>
      </c>
      <c r="F87" s="149" t="s">
        <v>874</v>
      </c>
      <c r="G87" s="151" t="s">
        <v>3405</v>
      </c>
      <c r="H87" s="107" t="s">
        <v>32</v>
      </c>
      <c r="I87" s="152" t="s">
        <v>34</v>
      </c>
      <c r="J87" s="107" t="s">
        <v>35</v>
      </c>
      <c r="K87" s="107" t="s">
        <v>346</v>
      </c>
      <c r="L87" s="149">
        <v>9678408230</v>
      </c>
    </row>
    <row r="88" spans="1:12" s="153" customFormat="1" ht="12.75" customHeight="1" x14ac:dyDescent="0.3">
      <c r="A88" s="149" t="s">
        <v>3089</v>
      </c>
      <c r="B88" s="149"/>
      <c r="C88" s="158" t="s">
        <v>4944</v>
      </c>
      <c r="D88" s="150" t="s">
        <v>4945</v>
      </c>
      <c r="E88" s="149" t="s">
        <v>4946</v>
      </c>
      <c r="F88" s="149" t="s">
        <v>4781</v>
      </c>
      <c r="G88" s="151" t="s">
        <v>4947</v>
      </c>
      <c r="H88" s="107" t="s">
        <v>20</v>
      </c>
      <c r="I88" s="152" t="s">
        <v>34</v>
      </c>
      <c r="J88" s="107" t="s">
        <v>35</v>
      </c>
      <c r="K88" s="107" t="s">
        <v>154</v>
      </c>
      <c r="L88" s="149"/>
    </row>
    <row r="89" spans="1:12" s="153" customFormat="1" ht="12.75" customHeight="1" x14ac:dyDescent="0.3">
      <c r="A89" s="149" t="s">
        <v>3089</v>
      </c>
      <c r="B89" s="149"/>
      <c r="C89" s="158" t="s">
        <v>4948</v>
      </c>
      <c r="D89" s="150" t="s">
        <v>4949</v>
      </c>
      <c r="E89" s="149" t="s">
        <v>4950</v>
      </c>
      <c r="F89" s="149" t="s">
        <v>1773</v>
      </c>
      <c r="G89" s="151" t="s">
        <v>4951</v>
      </c>
      <c r="H89" s="107" t="s">
        <v>20</v>
      </c>
      <c r="I89" s="152" t="s">
        <v>34</v>
      </c>
      <c r="J89" s="107" t="s">
        <v>35</v>
      </c>
      <c r="K89" s="107" t="s">
        <v>346</v>
      </c>
      <c r="L89" s="149">
        <v>9126519624</v>
      </c>
    </row>
    <row r="90" spans="1:12" s="153" customFormat="1" ht="12.75" customHeight="1" x14ac:dyDescent="0.3">
      <c r="A90" s="149" t="s">
        <v>3089</v>
      </c>
      <c r="B90" s="149"/>
      <c r="C90" s="158" t="s">
        <v>4952</v>
      </c>
      <c r="D90" s="150" t="s">
        <v>4953</v>
      </c>
      <c r="E90" s="149" t="s">
        <v>4954</v>
      </c>
      <c r="F90" s="149" t="s">
        <v>2091</v>
      </c>
      <c r="G90" s="151" t="s">
        <v>4955</v>
      </c>
      <c r="H90" s="107" t="s">
        <v>32</v>
      </c>
      <c r="I90" s="152" t="s">
        <v>34</v>
      </c>
      <c r="J90" s="107" t="s">
        <v>24</v>
      </c>
      <c r="K90" s="107" t="s">
        <v>165</v>
      </c>
      <c r="L90" s="149">
        <v>9854936144</v>
      </c>
    </row>
    <row r="91" spans="1:12" s="153" customFormat="1" ht="12.75" customHeight="1" x14ac:dyDescent="0.3">
      <c r="A91" s="149" t="s">
        <v>3089</v>
      </c>
      <c r="B91" s="149"/>
      <c r="C91" s="158" t="s">
        <v>4956</v>
      </c>
      <c r="D91" s="150" t="s">
        <v>4957</v>
      </c>
      <c r="E91" s="149" t="s">
        <v>4958</v>
      </c>
      <c r="F91" s="149" t="s">
        <v>4959</v>
      </c>
      <c r="G91" s="151" t="s">
        <v>4838</v>
      </c>
      <c r="H91" s="107" t="s">
        <v>32</v>
      </c>
      <c r="I91" s="152" t="s">
        <v>22</v>
      </c>
      <c r="J91" s="107" t="s">
        <v>35</v>
      </c>
      <c r="K91" s="107" t="s">
        <v>346</v>
      </c>
      <c r="L91" s="149">
        <v>8876717973</v>
      </c>
    </row>
    <row r="92" spans="1:12" s="153" customFormat="1" ht="12.75" customHeight="1" x14ac:dyDescent="0.3">
      <c r="A92" s="149" t="s">
        <v>3089</v>
      </c>
      <c r="B92" s="149"/>
      <c r="C92" s="158" t="s">
        <v>4960</v>
      </c>
      <c r="D92" s="150" t="s">
        <v>4961</v>
      </c>
      <c r="E92" s="149" t="s">
        <v>4962</v>
      </c>
      <c r="F92" s="149" t="s">
        <v>2285</v>
      </c>
      <c r="G92" s="151" t="s">
        <v>4963</v>
      </c>
      <c r="H92" s="107" t="s">
        <v>20</v>
      </c>
      <c r="I92" s="152" t="s">
        <v>22</v>
      </c>
      <c r="J92" s="107" t="s">
        <v>35</v>
      </c>
      <c r="K92" s="107" t="s">
        <v>154</v>
      </c>
      <c r="L92" s="149">
        <v>9678310015</v>
      </c>
    </row>
    <row r="93" spans="1:12" s="153" customFormat="1" ht="12.75" customHeight="1" x14ac:dyDescent="0.3">
      <c r="A93" s="149" t="s">
        <v>3089</v>
      </c>
      <c r="B93" s="149"/>
      <c r="C93" s="158" t="s">
        <v>4964</v>
      </c>
      <c r="D93" s="150" t="s">
        <v>4965</v>
      </c>
      <c r="E93" s="149" t="s">
        <v>4966</v>
      </c>
      <c r="F93" s="149" t="s">
        <v>1757</v>
      </c>
      <c r="G93" s="151" t="s">
        <v>4967</v>
      </c>
      <c r="H93" s="107" t="s">
        <v>32</v>
      </c>
      <c r="I93" s="152" t="s">
        <v>59</v>
      </c>
      <c r="J93" s="107" t="s">
        <v>271</v>
      </c>
      <c r="K93" s="107" t="s">
        <v>60</v>
      </c>
      <c r="L93" s="149">
        <v>7578960767</v>
      </c>
    </row>
    <row r="94" spans="1:12" s="153" customFormat="1" ht="12.75" customHeight="1" x14ac:dyDescent="0.3">
      <c r="A94" s="149" t="s">
        <v>3089</v>
      </c>
      <c r="B94" s="149"/>
      <c r="C94" s="158" t="s">
        <v>4968</v>
      </c>
      <c r="D94" s="149" t="s">
        <v>1565</v>
      </c>
      <c r="E94" s="149" t="s">
        <v>4969</v>
      </c>
      <c r="F94" s="149" t="s">
        <v>4970</v>
      </c>
      <c r="G94" s="151" t="s">
        <v>4971</v>
      </c>
      <c r="H94" s="107" t="s">
        <v>32</v>
      </c>
      <c r="I94" s="152" t="s">
        <v>59</v>
      </c>
      <c r="J94" s="107" t="s">
        <v>165</v>
      </c>
      <c r="K94" s="107" t="s">
        <v>131</v>
      </c>
      <c r="L94" s="149">
        <v>8721961743</v>
      </c>
    </row>
    <row r="95" spans="1:12" s="153" customFormat="1" ht="12.75" customHeight="1" x14ac:dyDescent="0.3">
      <c r="A95" s="149" t="s">
        <v>3089</v>
      </c>
      <c r="B95" s="149"/>
      <c r="C95" s="158" t="s">
        <v>4972</v>
      </c>
      <c r="D95" s="149" t="s">
        <v>4973</v>
      </c>
      <c r="E95" s="149" t="s">
        <v>4974</v>
      </c>
      <c r="F95" s="149" t="s">
        <v>4975</v>
      </c>
      <c r="G95" s="151" t="s">
        <v>4976</v>
      </c>
      <c r="H95" s="107" t="s">
        <v>32</v>
      </c>
      <c r="I95" s="152" t="s">
        <v>34</v>
      </c>
      <c r="J95" s="107" t="s">
        <v>35</v>
      </c>
      <c r="K95" s="107" t="s">
        <v>346</v>
      </c>
      <c r="L95" s="149">
        <v>9435840407</v>
      </c>
    </row>
    <row r="96" spans="1:12" s="153" customFormat="1" ht="12.75" customHeight="1" x14ac:dyDescent="0.3">
      <c r="A96" s="149" t="s">
        <v>3089</v>
      </c>
      <c r="B96" s="149"/>
      <c r="C96" s="158" t="s">
        <v>4977</v>
      </c>
      <c r="D96" s="150" t="s">
        <v>4978</v>
      </c>
      <c r="E96" s="149" t="s">
        <v>4979</v>
      </c>
      <c r="F96" s="149" t="s">
        <v>2131</v>
      </c>
      <c r="G96" s="151" t="s">
        <v>4980</v>
      </c>
      <c r="H96" s="107" t="s">
        <v>32</v>
      </c>
      <c r="I96" s="152" t="s">
        <v>59</v>
      </c>
      <c r="J96" s="107" t="s">
        <v>154</v>
      </c>
      <c r="K96" s="107" t="s">
        <v>271</v>
      </c>
      <c r="L96" s="149">
        <v>9577119432</v>
      </c>
    </row>
    <row r="97" spans="1:12" s="153" customFormat="1" ht="12.75" customHeight="1" x14ac:dyDescent="0.3">
      <c r="A97" s="149" t="s">
        <v>3089</v>
      </c>
      <c r="B97" s="149"/>
      <c r="C97" s="158" t="s">
        <v>4981</v>
      </c>
      <c r="D97" s="150" t="s">
        <v>4982</v>
      </c>
      <c r="E97" s="149" t="s">
        <v>4983</v>
      </c>
      <c r="F97" s="149" t="s">
        <v>2447</v>
      </c>
      <c r="G97" s="151" t="s">
        <v>4984</v>
      </c>
      <c r="H97" s="107" t="s">
        <v>20</v>
      </c>
      <c r="I97" s="152" t="s">
        <v>22</v>
      </c>
      <c r="J97" s="107" t="s">
        <v>271</v>
      </c>
      <c r="K97" s="107" t="s">
        <v>154</v>
      </c>
      <c r="L97" s="149">
        <v>8761814037</v>
      </c>
    </row>
    <row r="98" spans="1:12" s="153" customFormat="1" ht="12.75" customHeight="1" x14ac:dyDescent="0.3">
      <c r="A98" s="149" t="s">
        <v>3089</v>
      </c>
      <c r="B98" s="149"/>
      <c r="C98" s="158" t="s">
        <v>4985</v>
      </c>
      <c r="D98" s="150" t="s">
        <v>4986</v>
      </c>
      <c r="E98" s="149" t="s">
        <v>4987</v>
      </c>
      <c r="F98" s="149" t="s">
        <v>2285</v>
      </c>
      <c r="G98" s="151" t="s">
        <v>2163</v>
      </c>
      <c r="H98" s="107" t="s">
        <v>20</v>
      </c>
      <c r="I98" s="152" t="s">
        <v>22</v>
      </c>
      <c r="J98" s="107" t="s">
        <v>35</v>
      </c>
      <c r="K98" s="107" t="s">
        <v>346</v>
      </c>
      <c r="L98" s="149">
        <v>9706996420</v>
      </c>
    </row>
    <row r="99" spans="1:12" s="153" customFormat="1" ht="12.75" customHeight="1" x14ac:dyDescent="0.3">
      <c r="A99" s="149" t="s">
        <v>3089</v>
      </c>
      <c r="B99" s="149"/>
      <c r="C99" s="158" t="s">
        <v>4988</v>
      </c>
      <c r="D99" s="150" t="s">
        <v>1577</v>
      </c>
      <c r="E99" s="149" t="s">
        <v>4989</v>
      </c>
      <c r="F99" s="149" t="s">
        <v>4113</v>
      </c>
      <c r="G99" s="151" t="s">
        <v>4887</v>
      </c>
      <c r="H99" s="107" t="s">
        <v>32</v>
      </c>
      <c r="I99" s="152" t="s">
        <v>34</v>
      </c>
      <c r="J99" s="107" t="s">
        <v>35</v>
      </c>
      <c r="K99" s="107" t="s">
        <v>346</v>
      </c>
      <c r="L99" s="149">
        <v>7086810261</v>
      </c>
    </row>
    <row r="100" spans="1:12" s="153" customFormat="1" ht="12.75" customHeight="1" x14ac:dyDescent="0.3">
      <c r="A100" s="149" t="s">
        <v>3089</v>
      </c>
      <c r="B100" s="149"/>
      <c r="C100" s="158" t="s">
        <v>4990</v>
      </c>
      <c r="D100" s="149" t="s">
        <v>3034</v>
      </c>
      <c r="E100" s="149" t="s">
        <v>4991</v>
      </c>
      <c r="F100" s="149" t="s">
        <v>4827</v>
      </c>
      <c r="G100" s="151" t="s">
        <v>4992</v>
      </c>
      <c r="H100" s="107" t="s">
        <v>20</v>
      </c>
      <c r="I100" s="152" t="s">
        <v>34</v>
      </c>
      <c r="J100" s="107" t="s">
        <v>35</v>
      </c>
      <c r="K100" s="107" t="s">
        <v>131</v>
      </c>
      <c r="L100" s="149">
        <v>8472013686</v>
      </c>
    </row>
    <row r="101" spans="1:12" s="153" customFormat="1" ht="12.75" customHeight="1" x14ac:dyDescent="0.3">
      <c r="A101" s="149" t="s">
        <v>3089</v>
      </c>
      <c r="B101" s="149"/>
      <c r="C101" s="158" t="s">
        <v>4993</v>
      </c>
      <c r="D101" s="150" t="s">
        <v>4994</v>
      </c>
      <c r="E101" s="149" t="s">
        <v>4995</v>
      </c>
      <c r="F101" s="149" t="s">
        <v>1806</v>
      </c>
      <c r="G101" s="151" t="s">
        <v>4984</v>
      </c>
      <c r="H101" s="107" t="s">
        <v>20</v>
      </c>
      <c r="I101" s="152" t="s">
        <v>22</v>
      </c>
      <c r="J101" s="107" t="s">
        <v>154</v>
      </c>
      <c r="K101" s="107" t="s">
        <v>271</v>
      </c>
      <c r="L101" s="149">
        <v>7399334929</v>
      </c>
    </row>
    <row r="102" spans="1:12" s="153" customFormat="1" ht="12.75" customHeight="1" x14ac:dyDescent="0.3">
      <c r="A102" s="149" t="s">
        <v>3089</v>
      </c>
      <c r="B102" s="149"/>
      <c r="C102" s="158" t="s">
        <v>4996</v>
      </c>
      <c r="D102" s="150" t="s">
        <v>4997</v>
      </c>
      <c r="E102" s="149" t="s">
        <v>4998</v>
      </c>
      <c r="F102" s="149" t="s">
        <v>4999</v>
      </c>
      <c r="G102" s="151" t="s">
        <v>5000</v>
      </c>
      <c r="H102" s="107" t="s">
        <v>20</v>
      </c>
      <c r="I102" s="152" t="s">
        <v>22</v>
      </c>
      <c r="J102" s="107" t="s">
        <v>35</v>
      </c>
      <c r="K102" s="107" t="s">
        <v>24</v>
      </c>
      <c r="L102" s="149">
        <v>9678584397</v>
      </c>
    </row>
    <row r="103" spans="1:12" s="153" customFormat="1" ht="12.75" customHeight="1" x14ac:dyDescent="0.3">
      <c r="A103" s="149" t="s">
        <v>3089</v>
      </c>
      <c r="B103" s="149"/>
      <c r="C103" s="158" t="s">
        <v>5001</v>
      </c>
      <c r="D103" s="149" t="s">
        <v>2085</v>
      </c>
      <c r="E103" s="149" t="s">
        <v>5002</v>
      </c>
      <c r="F103" s="149" t="s">
        <v>1940</v>
      </c>
      <c r="G103" s="151" t="s">
        <v>5003</v>
      </c>
      <c r="H103" s="107" t="s">
        <v>20</v>
      </c>
      <c r="I103" s="152" t="s">
        <v>34</v>
      </c>
      <c r="J103" s="107" t="s">
        <v>154</v>
      </c>
      <c r="K103" s="107" t="s">
        <v>24</v>
      </c>
      <c r="L103" s="149">
        <v>9864377319</v>
      </c>
    </row>
    <row r="104" spans="1:12" s="153" customFormat="1" ht="12.75" customHeight="1" x14ac:dyDescent="0.3">
      <c r="A104" s="149" t="s">
        <v>3089</v>
      </c>
      <c r="B104" s="149"/>
      <c r="C104" s="154" t="s">
        <v>5004</v>
      </c>
      <c r="D104" s="150" t="s">
        <v>5005</v>
      </c>
      <c r="E104" s="149" t="s">
        <v>5006</v>
      </c>
      <c r="F104" s="149" t="s">
        <v>3478</v>
      </c>
      <c r="G104" s="151" t="s">
        <v>5007</v>
      </c>
      <c r="H104" s="107" t="s">
        <v>20</v>
      </c>
      <c r="I104" s="152" t="s">
        <v>22</v>
      </c>
      <c r="J104" s="107" t="s">
        <v>35</v>
      </c>
      <c r="K104" s="107" t="s">
        <v>131</v>
      </c>
      <c r="L104" s="149">
        <v>9864423718</v>
      </c>
    </row>
    <row r="105" spans="1:12" s="153" customFormat="1" ht="12.75" customHeight="1" x14ac:dyDescent="0.3">
      <c r="A105" s="149" t="s">
        <v>3089</v>
      </c>
      <c r="B105" s="149"/>
      <c r="C105" s="154" t="s">
        <v>5008</v>
      </c>
      <c r="D105" s="155" t="s">
        <v>767</v>
      </c>
      <c r="E105" s="155" t="s">
        <v>5009</v>
      </c>
      <c r="F105" s="155" t="s">
        <v>4154</v>
      </c>
      <c r="G105" s="156" t="s">
        <v>4868</v>
      </c>
      <c r="H105" s="108" t="s">
        <v>32</v>
      </c>
      <c r="I105" s="157" t="s">
        <v>59</v>
      </c>
      <c r="J105" s="108" t="s">
        <v>35</v>
      </c>
      <c r="K105" s="108" t="s">
        <v>165</v>
      </c>
      <c r="L105" s="155"/>
    </row>
    <row r="106" spans="1:12" s="153" customFormat="1" ht="12.75" customHeight="1" x14ac:dyDescent="0.3">
      <c r="A106" s="149" t="s">
        <v>3089</v>
      </c>
      <c r="B106" s="149"/>
      <c r="C106" s="158" t="s">
        <v>5010</v>
      </c>
      <c r="D106" s="150" t="s">
        <v>5011</v>
      </c>
      <c r="E106" s="149" t="s">
        <v>5012</v>
      </c>
      <c r="F106" s="149" t="s">
        <v>2158</v>
      </c>
      <c r="G106" s="151" t="s">
        <v>5013</v>
      </c>
      <c r="H106" s="107" t="s">
        <v>32</v>
      </c>
      <c r="I106" s="152" t="s">
        <v>22</v>
      </c>
      <c r="J106" s="107" t="s">
        <v>35</v>
      </c>
      <c r="K106" s="107" t="s">
        <v>131</v>
      </c>
      <c r="L106" s="149">
        <v>9577503606</v>
      </c>
    </row>
    <row r="107" spans="1:12" s="153" customFormat="1" ht="12.75" customHeight="1" x14ac:dyDescent="0.3">
      <c r="A107" s="149" t="s">
        <v>3089</v>
      </c>
      <c r="B107" s="149"/>
      <c r="C107" s="158" t="s">
        <v>5014</v>
      </c>
      <c r="D107" s="150" t="s">
        <v>5015</v>
      </c>
      <c r="E107" s="149" t="s">
        <v>5016</v>
      </c>
      <c r="F107" s="149" t="s">
        <v>5017</v>
      </c>
      <c r="G107" s="151" t="s">
        <v>4500</v>
      </c>
      <c r="H107" s="107" t="s">
        <v>32</v>
      </c>
      <c r="I107" s="152" t="s">
        <v>22</v>
      </c>
      <c r="J107" s="107" t="s">
        <v>35</v>
      </c>
      <c r="K107" s="107" t="s">
        <v>165</v>
      </c>
      <c r="L107" s="149"/>
    </row>
    <row r="108" spans="1:12" s="153" customFormat="1" ht="12.75" customHeight="1" x14ac:dyDescent="0.3">
      <c r="A108" s="149" t="s">
        <v>3089</v>
      </c>
      <c r="B108" s="149"/>
      <c r="C108" s="158" t="s">
        <v>5018</v>
      </c>
      <c r="D108" s="150" t="s">
        <v>2592</v>
      </c>
      <c r="E108" s="149" t="s">
        <v>5019</v>
      </c>
      <c r="F108" s="149" t="s">
        <v>807</v>
      </c>
      <c r="G108" s="151" t="s">
        <v>5020</v>
      </c>
      <c r="H108" s="107" t="s">
        <v>32</v>
      </c>
      <c r="I108" s="152" t="s">
        <v>59</v>
      </c>
      <c r="J108" s="107" t="s">
        <v>35</v>
      </c>
      <c r="K108" s="107" t="s">
        <v>346</v>
      </c>
      <c r="L108" s="149">
        <v>9435006808</v>
      </c>
    </row>
    <row r="109" spans="1:12" s="153" customFormat="1" ht="12.75" customHeight="1" x14ac:dyDescent="0.3">
      <c r="A109" s="149" t="s">
        <v>3089</v>
      </c>
      <c r="B109" s="149"/>
      <c r="C109" s="158" t="s">
        <v>5021</v>
      </c>
      <c r="D109" s="150" t="s">
        <v>5022</v>
      </c>
      <c r="E109" s="149" t="s">
        <v>5023</v>
      </c>
      <c r="F109" s="149" t="s">
        <v>484</v>
      </c>
      <c r="G109" s="151" t="s">
        <v>5024</v>
      </c>
      <c r="H109" s="107" t="s">
        <v>32</v>
      </c>
      <c r="I109" s="152" t="s">
        <v>34</v>
      </c>
      <c r="J109" s="107" t="s">
        <v>35</v>
      </c>
      <c r="K109" s="107" t="s">
        <v>24</v>
      </c>
      <c r="L109" s="149">
        <v>9854930360</v>
      </c>
    </row>
    <row r="110" spans="1:12" s="153" customFormat="1" ht="12.75" customHeight="1" x14ac:dyDescent="0.3">
      <c r="A110" s="149" t="s">
        <v>3089</v>
      </c>
      <c r="B110" s="149"/>
      <c r="C110" s="158" t="s">
        <v>5025</v>
      </c>
      <c r="D110" s="150" t="s">
        <v>5026</v>
      </c>
      <c r="E110" s="149" t="s">
        <v>5027</v>
      </c>
      <c r="F110" s="149" t="s">
        <v>2162</v>
      </c>
      <c r="G110" s="151" t="s">
        <v>5028</v>
      </c>
      <c r="H110" s="107" t="s">
        <v>20</v>
      </c>
      <c r="I110" s="152" t="s">
        <v>34</v>
      </c>
      <c r="J110" s="107" t="s">
        <v>35</v>
      </c>
      <c r="K110" s="107" t="s">
        <v>24</v>
      </c>
      <c r="L110" s="149">
        <v>9678005446</v>
      </c>
    </row>
    <row r="111" spans="1:12" s="153" customFormat="1" ht="12.75" customHeight="1" x14ac:dyDescent="0.3">
      <c r="A111" s="149" t="s">
        <v>3089</v>
      </c>
      <c r="B111" s="149"/>
      <c r="C111" s="158" t="s">
        <v>5029</v>
      </c>
      <c r="D111" s="150" t="s">
        <v>5030</v>
      </c>
      <c r="E111" s="149" t="s">
        <v>5031</v>
      </c>
      <c r="F111" s="149" t="s">
        <v>4741</v>
      </c>
      <c r="G111" s="151" t="s">
        <v>5032</v>
      </c>
      <c r="H111" s="107" t="s">
        <v>32</v>
      </c>
      <c r="I111" s="152" t="s">
        <v>34</v>
      </c>
      <c r="J111" s="107" t="s">
        <v>131</v>
      </c>
      <c r="K111" s="107" t="s">
        <v>35</v>
      </c>
      <c r="L111" s="149">
        <v>7576890292</v>
      </c>
    </row>
    <row r="112" spans="1:12" s="153" customFormat="1" ht="12.75" customHeight="1" x14ac:dyDescent="0.3">
      <c r="A112" s="149" t="s">
        <v>3089</v>
      </c>
      <c r="B112" s="149"/>
      <c r="C112" s="158" t="s">
        <v>5033</v>
      </c>
      <c r="D112" s="150" t="s">
        <v>5034</v>
      </c>
      <c r="E112" s="149" t="s">
        <v>5035</v>
      </c>
      <c r="F112" s="149" t="s">
        <v>1950</v>
      </c>
      <c r="G112" s="151" t="s">
        <v>2752</v>
      </c>
      <c r="H112" s="107" t="s">
        <v>32</v>
      </c>
      <c r="I112" s="152" t="s">
        <v>22</v>
      </c>
      <c r="J112" s="107" t="s">
        <v>24</v>
      </c>
      <c r="K112" s="107" t="s">
        <v>346</v>
      </c>
      <c r="L112" s="149">
        <v>73997957990</v>
      </c>
    </row>
    <row r="113" spans="1:12" s="153" customFormat="1" ht="12.75" customHeight="1" x14ac:dyDescent="0.3">
      <c r="A113" s="149" t="s">
        <v>3089</v>
      </c>
      <c r="B113" s="149"/>
      <c r="C113" s="158" t="s">
        <v>5036</v>
      </c>
      <c r="D113" s="149" t="s">
        <v>5037</v>
      </c>
      <c r="E113" s="149" t="s">
        <v>5038</v>
      </c>
      <c r="F113" s="149" t="s">
        <v>4050</v>
      </c>
      <c r="G113" s="151" t="s">
        <v>5039</v>
      </c>
      <c r="H113" s="107" t="s">
        <v>32</v>
      </c>
      <c r="I113" s="152" t="s">
        <v>34</v>
      </c>
      <c r="J113" s="107" t="s">
        <v>271</v>
      </c>
      <c r="K113" s="107" t="s">
        <v>60</v>
      </c>
      <c r="L113" s="149">
        <v>7035860052</v>
      </c>
    </row>
    <row r="114" spans="1:12" s="153" customFormat="1" ht="12.75" customHeight="1" x14ac:dyDescent="0.3">
      <c r="A114" s="149" t="s">
        <v>3089</v>
      </c>
      <c r="B114" s="149"/>
      <c r="C114" s="158" t="s">
        <v>5040</v>
      </c>
      <c r="D114" s="149" t="s">
        <v>5041</v>
      </c>
      <c r="E114" s="149" t="s">
        <v>5042</v>
      </c>
      <c r="F114" s="149" t="s">
        <v>1169</v>
      </c>
      <c r="G114" s="151" t="s">
        <v>4608</v>
      </c>
      <c r="H114" s="107" t="s">
        <v>32</v>
      </c>
      <c r="I114" s="152" t="s">
        <v>34</v>
      </c>
      <c r="J114" s="107" t="s">
        <v>271</v>
      </c>
      <c r="K114" s="107" t="s">
        <v>346</v>
      </c>
      <c r="L114" s="149"/>
    </row>
    <row r="115" spans="1:12" s="153" customFormat="1" ht="12.75" customHeight="1" x14ac:dyDescent="0.3">
      <c r="A115" s="149" t="s">
        <v>3089</v>
      </c>
      <c r="B115" s="149"/>
      <c r="C115" s="158" t="s">
        <v>5043</v>
      </c>
      <c r="D115" s="150" t="s">
        <v>5044</v>
      </c>
      <c r="E115" s="149" t="s">
        <v>5045</v>
      </c>
      <c r="F115" s="149" t="s">
        <v>1806</v>
      </c>
      <c r="G115" s="151" t="s">
        <v>4807</v>
      </c>
      <c r="H115" s="107" t="s">
        <v>32</v>
      </c>
      <c r="I115" s="152" t="s">
        <v>22</v>
      </c>
      <c r="J115" s="107" t="s">
        <v>24</v>
      </c>
      <c r="K115" s="107" t="s">
        <v>271</v>
      </c>
      <c r="L115" s="160">
        <v>9613747009</v>
      </c>
    </row>
    <row r="116" spans="1:12" s="153" customFormat="1" ht="12.75" customHeight="1" x14ac:dyDescent="0.3">
      <c r="A116" s="149" t="s">
        <v>3089</v>
      </c>
      <c r="B116" s="149"/>
      <c r="C116" s="154" t="s">
        <v>5046</v>
      </c>
      <c r="D116" s="149" t="s">
        <v>5047</v>
      </c>
      <c r="E116" s="149" t="s">
        <v>5048</v>
      </c>
      <c r="F116" s="149" t="s">
        <v>4030</v>
      </c>
      <c r="G116" s="151" t="s">
        <v>3779</v>
      </c>
      <c r="H116" s="107" t="s">
        <v>20</v>
      </c>
      <c r="I116" s="152" t="s">
        <v>34</v>
      </c>
      <c r="J116" s="152" t="s">
        <v>24</v>
      </c>
      <c r="K116" s="159" t="s">
        <v>35</v>
      </c>
      <c r="L116" s="149">
        <v>8399011591</v>
      </c>
    </row>
    <row r="117" spans="1:12" s="161" customFormat="1" ht="12.75" customHeight="1" x14ac:dyDescent="0.3">
      <c r="A117" s="149" t="s">
        <v>3089</v>
      </c>
      <c r="B117" s="149"/>
      <c r="C117" s="158" t="s">
        <v>5049</v>
      </c>
      <c r="D117" s="150" t="s">
        <v>5050</v>
      </c>
      <c r="E117" s="149" t="s">
        <v>5051</v>
      </c>
      <c r="F117" s="149" t="s">
        <v>5052</v>
      </c>
      <c r="G117" s="151" t="s">
        <v>5053</v>
      </c>
      <c r="H117" s="107" t="s">
        <v>20</v>
      </c>
      <c r="I117" s="152" t="s">
        <v>22</v>
      </c>
      <c r="J117" s="107" t="s">
        <v>35</v>
      </c>
      <c r="K117" s="107" t="s">
        <v>346</v>
      </c>
      <c r="L117" s="149">
        <v>8486093428</v>
      </c>
    </row>
    <row r="118" spans="1:12" s="153" customFormat="1" ht="12.75" customHeight="1" x14ac:dyDescent="0.3">
      <c r="A118" s="149" t="s">
        <v>3089</v>
      </c>
      <c r="B118" s="149"/>
      <c r="C118" s="158" t="s">
        <v>5054</v>
      </c>
      <c r="D118" s="149" t="s">
        <v>5055</v>
      </c>
      <c r="E118" s="149" t="s">
        <v>5056</v>
      </c>
      <c r="F118" s="149" t="s">
        <v>5057</v>
      </c>
      <c r="G118" s="151" t="s">
        <v>5058</v>
      </c>
      <c r="H118" s="107" t="s">
        <v>32</v>
      </c>
      <c r="I118" s="152" t="s">
        <v>22</v>
      </c>
      <c r="J118" s="107" t="s">
        <v>346</v>
      </c>
      <c r="K118" s="107" t="s">
        <v>60</v>
      </c>
      <c r="L118" s="149">
        <v>8471887741</v>
      </c>
    </row>
    <row r="119" spans="1:12" s="153" customFormat="1" ht="12.75" customHeight="1" x14ac:dyDescent="0.3">
      <c r="A119" s="149" t="s">
        <v>3089</v>
      </c>
      <c r="B119" s="149"/>
      <c r="C119" s="154" t="s">
        <v>5059</v>
      </c>
      <c r="D119" s="149" t="s">
        <v>5060</v>
      </c>
      <c r="E119" s="149" t="s">
        <v>5061</v>
      </c>
      <c r="F119" s="149" t="s">
        <v>5062</v>
      </c>
      <c r="G119" s="151" t="s">
        <v>5063</v>
      </c>
      <c r="H119" s="107" t="s">
        <v>20</v>
      </c>
      <c r="I119" s="152" t="s">
        <v>22</v>
      </c>
      <c r="J119" s="152" t="s">
        <v>35</v>
      </c>
      <c r="K119" s="159" t="s">
        <v>24</v>
      </c>
      <c r="L119" s="149">
        <v>8753942875</v>
      </c>
    </row>
    <row r="120" spans="1:12" s="153" customFormat="1" ht="12.75" customHeight="1" x14ac:dyDescent="0.3">
      <c r="A120" s="149" t="s">
        <v>3089</v>
      </c>
      <c r="B120" s="149"/>
      <c r="C120" s="158" t="s">
        <v>5064</v>
      </c>
      <c r="D120" s="149" t="s">
        <v>5065</v>
      </c>
      <c r="E120" s="149" t="s">
        <v>5066</v>
      </c>
      <c r="F120" s="149" t="s">
        <v>2173</v>
      </c>
      <c r="G120" s="151" t="s">
        <v>5067</v>
      </c>
      <c r="H120" s="107" t="s">
        <v>32</v>
      </c>
      <c r="I120" s="152" t="s">
        <v>22</v>
      </c>
      <c r="J120" s="107" t="s">
        <v>165</v>
      </c>
      <c r="K120" s="107" t="s">
        <v>60</v>
      </c>
      <c r="L120" s="149">
        <v>8812041674</v>
      </c>
    </row>
    <row r="121" spans="1:12" s="153" customFormat="1" ht="12.75" customHeight="1" x14ac:dyDescent="0.3">
      <c r="A121" s="149" t="s">
        <v>3089</v>
      </c>
      <c r="B121" s="149"/>
      <c r="C121" s="158" t="s">
        <v>5068</v>
      </c>
      <c r="D121" s="150" t="s">
        <v>5069</v>
      </c>
      <c r="E121" s="149" t="s">
        <v>5070</v>
      </c>
      <c r="F121" s="149" t="s">
        <v>831</v>
      </c>
      <c r="G121" s="151" t="s">
        <v>4555</v>
      </c>
      <c r="H121" s="107" t="s">
        <v>20</v>
      </c>
      <c r="I121" s="152" t="s">
        <v>22</v>
      </c>
      <c r="J121" s="107" t="s">
        <v>35</v>
      </c>
      <c r="K121" s="107" t="s">
        <v>131</v>
      </c>
      <c r="L121" s="149">
        <v>7578958318</v>
      </c>
    </row>
    <row r="122" spans="1:12" s="153" customFormat="1" ht="12.75" customHeight="1" x14ac:dyDescent="0.3">
      <c r="A122" s="149" t="s">
        <v>3089</v>
      </c>
      <c r="B122" s="149"/>
      <c r="C122" s="158" t="s">
        <v>5071</v>
      </c>
      <c r="D122" s="150" t="s">
        <v>5072</v>
      </c>
      <c r="E122" s="149" t="s">
        <v>5073</v>
      </c>
      <c r="F122" s="149" t="s">
        <v>4999</v>
      </c>
      <c r="G122" s="151" t="s">
        <v>5074</v>
      </c>
      <c r="H122" s="107" t="s">
        <v>20</v>
      </c>
      <c r="I122" s="152" t="s">
        <v>22</v>
      </c>
      <c r="J122" s="107" t="s">
        <v>24</v>
      </c>
      <c r="K122" s="107" t="s">
        <v>165</v>
      </c>
      <c r="L122" s="149"/>
    </row>
    <row r="123" spans="1:12" s="153" customFormat="1" ht="12.75" customHeight="1" x14ac:dyDescent="0.3">
      <c r="A123" s="149" t="s">
        <v>3089</v>
      </c>
      <c r="B123" s="149"/>
      <c r="C123" s="158" t="s">
        <v>5075</v>
      </c>
      <c r="D123" s="150" t="s">
        <v>5076</v>
      </c>
      <c r="E123" s="149" t="s">
        <v>5077</v>
      </c>
      <c r="F123" s="149" t="s">
        <v>2131</v>
      </c>
      <c r="G123" s="151" t="s">
        <v>5078</v>
      </c>
      <c r="H123" s="107" t="s">
        <v>20</v>
      </c>
      <c r="I123" s="152" t="s">
        <v>34</v>
      </c>
      <c r="J123" s="107" t="s">
        <v>24</v>
      </c>
      <c r="K123" s="107" t="s">
        <v>154</v>
      </c>
      <c r="L123" s="149">
        <v>7086806993</v>
      </c>
    </row>
    <row r="124" spans="1:12" s="153" customFormat="1" ht="12.75" customHeight="1" x14ac:dyDescent="0.3">
      <c r="A124" s="149" t="s">
        <v>3089</v>
      </c>
      <c r="B124" s="149"/>
      <c r="C124" s="158" t="s">
        <v>5079</v>
      </c>
      <c r="D124" s="149" t="s">
        <v>5080</v>
      </c>
      <c r="E124" s="149" t="s">
        <v>5081</v>
      </c>
      <c r="F124" s="149" t="s">
        <v>2060</v>
      </c>
      <c r="G124" s="151" t="s">
        <v>4327</v>
      </c>
      <c r="H124" s="107" t="s">
        <v>32</v>
      </c>
      <c r="I124" s="152" t="s">
        <v>34</v>
      </c>
      <c r="J124" s="107" t="s">
        <v>271</v>
      </c>
      <c r="K124" s="107" t="s">
        <v>354</v>
      </c>
      <c r="L124" s="149">
        <v>9435240974</v>
      </c>
    </row>
    <row r="125" spans="1:12" s="153" customFormat="1" ht="12.75" customHeight="1" x14ac:dyDescent="0.3">
      <c r="A125" s="149" t="s">
        <v>3089</v>
      </c>
      <c r="B125" s="149"/>
      <c r="C125" s="158" t="s">
        <v>5082</v>
      </c>
      <c r="D125" s="150" t="s">
        <v>5083</v>
      </c>
      <c r="E125" s="149" t="s">
        <v>5084</v>
      </c>
      <c r="F125" s="149" t="s">
        <v>4772</v>
      </c>
      <c r="G125" s="151" t="s">
        <v>5085</v>
      </c>
      <c r="H125" s="107" t="s">
        <v>32</v>
      </c>
      <c r="I125" s="152" t="s">
        <v>4720</v>
      </c>
      <c r="J125" s="107" t="s">
        <v>24</v>
      </c>
      <c r="K125" s="107" t="s">
        <v>346</v>
      </c>
      <c r="L125" s="149">
        <v>8473979488</v>
      </c>
    </row>
    <row r="126" spans="1:12" s="153" customFormat="1" ht="12.75" customHeight="1" x14ac:dyDescent="0.3">
      <c r="A126" s="149" t="s">
        <v>3089</v>
      </c>
      <c r="B126" s="149"/>
      <c r="C126" s="158" t="s">
        <v>5086</v>
      </c>
      <c r="D126" s="150" t="s">
        <v>5087</v>
      </c>
      <c r="E126" s="149" t="s">
        <v>5088</v>
      </c>
      <c r="F126" s="149" t="s">
        <v>5089</v>
      </c>
      <c r="G126" s="162" t="s">
        <v>5090</v>
      </c>
      <c r="H126" s="107" t="s">
        <v>32</v>
      </c>
      <c r="I126" s="152" t="s">
        <v>22</v>
      </c>
      <c r="J126" s="107" t="s">
        <v>165</v>
      </c>
      <c r="K126" s="107" t="s">
        <v>346</v>
      </c>
      <c r="L126" s="149"/>
    </row>
    <row r="127" spans="1:12" s="153" customFormat="1" ht="12.75" customHeight="1" x14ac:dyDescent="0.3">
      <c r="A127" s="149" t="s">
        <v>3089</v>
      </c>
      <c r="B127" s="149"/>
      <c r="C127" s="154" t="s">
        <v>5091</v>
      </c>
      <c r="D127" s="150" t="s">
        <v>5092</v>
      </c>
      <c r="E127" s="149" t="s">
        <v>5093</v>
      </c>
      <c r="F127" s="149" t="s">
        <v>4895</v>
      </c>
      <c r="G127" s="151" t="s">
        <v>5094</v>
      </c>
      <c r="H127" s="107" t="s">
        <v>20</v>
      </c>
      <c r="I127" s="152" t="s">
        <v>22</v>
      </c>
      <c r="J127" s="107" t="s">
        <v>24</v>
      </c>
      <c r="K127" s="107" t="s">
        <v>35</v>
      </c>
      <c r="L127" s="149">
        <v>9854584675</v>
      </c>
    </row>
    <row r="128" spans="1:12" s="153" customFormat="1" ht="12.75" customHeight="1" x14ac:dyDescent="0.3">
      <c r="A128" s="149" t="s">
        <v>3089</v>
      </c>
      <c r="B128" s="149"/>
      <c r="C128" s="158" t="s">
        <v>5095</v>
      </c>
      <c r="D128" s="150" t="s">
        <v>5096</v>
      </c>
      <c r="E128" s="149" t="s">
        <v>5097</v>
      </c>
      <c r="F128" s="149" t="s">
        <v>1789</v>
      </c>
      <c r="G128" s="151" t="s">
        <v>5098</v>
      </c>
      <c r="H128" s="107" t="s">
        <v>32</v>
      </c>
      <c r="I128" s="152" t="s">
        <v>22</v>
      </c>
      <c r="J128" s="107" t="s">
        <v>35</v>
      </c>
      <c r="K128" s="107" t="s">
        <v>24</v>
      </c>
      <c r="L128" s="149">
        <v>9859114371</v>
      </c>
    </row>
    <row r="129" spans="1:12" s="153" customFormat="1" ht="12.75" customHeight="1" x14ac:dyDescent="0.3">
      <c r="A129" s="149" t="s">
        <v>3089</v>
      </c>
      <c r="B129" s="149"/>
      <c r="C129" s="158" t="s">
        <v>5099</v>
      </c>
      <c r="D129" s="150" t="s">
        <v>5100</v>
      </c>
      <c r="E129" s="149" t="s">
        <v>5101</v>
      </c>
      <c r="F129" s="149" t="s">
        <v>2027</v>
      </c>
      <c r="G129" s="151" t="s">
        <v>5102</v>
      </c>
      <c r="H129" s="107" t="s">
        <v>32</v>
      </c>
      <c r="I129" s="152" t="s">
        <v>22</v>
      </c>
      <c r="J129" s="107" t="s">
        <v>35</v>
      </c>
      <c r="K129" s="107" t="s">
        <v>60</v>
      </c>
      <c r="L129" s="149">
        <v>7086836115</v>
      </c>
    </row>
    <row r="130" spans="1:12" s="153" customFormat="1" ht="12.75" customHeight="1" x14ac:dyDescent="0.3">
      <c r="A130" s="149" t="s">
        <v>3089</v>
      </c>
      <c r="B130" s="149"/>
      <c r="C130" s="158" t="s">
        <v>5103</v>
      </c>
      <c r="D130" s="150" t="s">
        <v>5104</v>
      </c>
      <c r="E130" s="149" t="s">
        <v>5105</v>
      </c>
      <c r="F130" s="149" t="s">
        <v>1767</v>
      </c>
      <c r="G130" s="151" t="s">
        <v>3395</v>
      </c>
      <c r="H130" s="107" t="s">
        <v>32</v>
      </c>
      <c r="I130" s="152" t="s">
        <v>34</v>
      </c>
      <c r="J130" s="107" t="s">
        <v>35</v>
      </c>
      <c r="K130" s="107" t="s">
        <v>24</v>
      </c>
      <c r="L130" s="149"/>
    </row>
    <row r="131" spans="1:12" s="153" customFormat="1" ht="12.75" customHeight="1" x14ac:dyDescent="0.3">
      <c r="A131" s="149" t="s">
        <v>3089</v>
      </c>
      <c r="B131" s="149"/>
      <c r="C131" s="158" t="s">
        <v>5106</v>
      </c>
      <c r="D131" s="150" t="s">
        <v>5107</v>
      </c>
      <c r="E131" s="149" t="s">
        <v>5108</v>
      </c>
      <c r="F131" s="149" t="s">
        <v>5109</v>
      </c>
      <c r="G131" s="151" t="s">
        <v>5110</v>
      </c>
      <c r="H131" s="107" t="s">
        <v>32</v>
      </c>
      <c r="I131" s="152" t="s">
        <v>22</v>
      </c>
      <c r="J131" s="107" t="s">
        <v>24</v>
      </c>
      <c r="K131" s="107" t="s">
        <v>165</v>
      </c>
      <c r="L131" s="149">
        <v>9854330746</v>
      </c>
    </row>
    <row r="132" spans="1:12" s="153" customFormat="1" ht="12.75" customHeight="1" x14ac:dyDescent="0.3">
      <c r="A132" s="149" t="s">
        <v>3089</v>
      </c>
      <c r="B132" s="149"/>
      <c r="C132" s="158" t="s">
        <v>5111</v>
      </c>
      <c r="D132" s="150" t="s">
        <v>5112</v>
      </c>
      <c r="E132" s="149" t="s">
        <v>5113</v>
      </c>
      <c r="F132" s="149" t="s">
        <v>5114</v>
      </c>
      <c r="G132" s="151" t="s">
        <v>4896</v>
      </c>
      <c r="H132" s="107" t="s">
        <v>32</v>
      </c>
      <c r="I132" s="152" t="s">
        <v>22</v>
      </c>
      <c r="J132" s="107" t="s">
        <v>154</v>
      </c>
      <c r="K132" s="107" t="s">
        <v>24</v>
      </c>
      <c r="L132" s="149">
        <v>9854848846</v>
      </c>
    </row>
    <row r="133" spans="1:12" s="153" customFormat="1" ht="12.75" customHeight="1" x14ac:dyDescent="0.3">
      <c r="A133" s="149" t="s">
        <v>3089</v>
      </c>
      <c r="B133" s="149"/>
      <c r="C133" s="158" t="s">
        <v>5115</v>
      </c>
      <c r="D133" s="150" t="s">
        <v>5116</v>
      </c>
      <c r="E133" s="150" t="s">
        <v>5117</v>
      </c>
      <c r="F133" s="150" t="s">
        <v>2081</v>
      </c>
      <c r="G133" s="160" t="s">
        <v>5118</v>
      </c>
      <c r="H133" s="31" t="s">
        <v>32</v>
      </c>
      <c r="I133" s="150" t="s">
        <v>34</v>
      </c>
      <c r="J133" s="107" t="s">
        <v>35</v>
      </c>
      <c r="K133" s="107" t="s">
        <v>24</v>
      </c>
      <c r="L133" s="149"/>
    </row>
    <row r="134" spans="1:12" s="153" customFormat="1" ht="12.75" customHeight="1" x14ac:dyDescent="0.3">
      <c r="A134" s="155" t="s">
        <v>3089</v>
      </c>
      <c r="B134" s="155"/>
      <c r="C134" s="158" t="s">
        <v>5119</v>
      </c>
      <c r="D134" s="149" t="s">
        <v>5120</v>
      </c>
      <c r="E134" s="149" t="s">
        <v>5121</v>
      </c>
      <c r="F134" s="149" t="s">
        <v>5122</v>
      </c>
      <c r="G134" s="151" t="s">
        <v>5123</v>
      </c>
      <c r="H134" s="107" t="s">
        <v>32</v>
      </c>
      <c r="I134" s="150" t="s">
        <v>34</v>
      </c>
      <c r="J134" s="107" t="s">
        <v>24</v>
      </c>
      <c r="K134" s="107" t="s">
        <v>154</v>
      </c>
      <c r="L134" s="149">
        <v>985936435</v>
      </c>
    </row>
    <row r="135" spans="1:12" s="153" customFormat="1" ht="12.75" customHeight="1" x14ac:dyDescent="0.3">
      <c r="A135" s="155" t="s">
        <v>3089</v>
      </c>
      <c r="B135" s="155"/>
      <c r="C135" s="154" t="s">
        <v>5124</v>
      </c>
      <c r="D135" s="155" t="s">
        <v>5125</v>
      </c>
      <c r="E135" s="155" t="s">
        <v>5126</v>
      </c>
      <c r="F135" s="155" t="s">
        <v>2131</v>
      </c>
      <c r="G135" s="156" t="s">
        <v>5127</v>
      </c>
      <c r="H135" s="108" t="s">
        <v>32</v>
      </c>
      <c r="I135" s="150" t="s">
        <v>34</v>
      </c>
      <c r="J135" s="108" t="s">
        <v>24</v>
      </c>
      <c r="K135" s="108" t="s">
        <v>35</v>
      </c>
      <c r="L135" s="155"/>
    </row>
    <row r="136" spans="1:12" ht="12.75" customHeight="1" x14ac:dyDescent="0.3">
      <c r="A136" s="163"/>
      <c r="B136" s="163"/>
      <c r="C136" s="164"/>
      <c r="D136" s="164"/>
      <c r="E136" s="164"/>
      <c r="F136" s="163"/>
      <c r="G136" s="165"/>
      <c r="H136" s="110"/>
      <c r="I136" s="166"/>
      <c r="J136" s="110"/>
      <c r="K136" s="110"/>
      <c r="L136" s="163"/>
    </row>
    <row r="137" spans="1:12" ht="12.75" customHeight="1" x14ac:dyDescent="0.3">
      <c r="A137" s="163"/>
      <c r="B137" s="163"/>
      <c r="C137" s="164"/>
      <c r="D137" s="164"/>
      <c r="E137" s="164"/>
      <c r="F137" s="163"/>
      <c r="G137" s="165"/>
      <c r="H137" s="110"/>
      <c r="I137" s="166"/>
      <c r="J137" s="110"/>
      <c r="K137" s="110"/>
      <c r="L137" s="163"/>
    </row>
    <row r="138" spans="1:12" ht="12.75" customHeight="1" x14ac:dyDescent="0.3">
      <c r="A138" s="163"/>
      <c r="B138" s="163"/>
      <c r="C138" s="164"/>
      <c r="D138" s="164"/>
      <c r="E138" s="164"/>
      <c r="F138" s="163"/>
      <c r="G138" s="165"/>
      <c r="H138" s="110"/>
      <c r="I138" s="166"/>
      <c r="J138" s="110"/>
      <c r="K138" s="110"/>
      <c r="L138" s="163"/>
    </row>
    <row r="139" spans="1:12" ht="12.75" customHeight="1" x14ac:dyDescent="0.3">
      <c r="A139" s="163"/>
      <c r="B139" s="163"/>
      <c r="C139" s="163"/>
      <c r="D139" s="163"/>
      <c r="E139" s="163"/>
      <c r="F139" s="163"/>
      <c r="G139" s="165"/>
      <c r="H139" s="110"/>
      <c r="I139" s="166"/>
      <c r="J139" s="110"/>
      <c r="K139" s="110"/>
      <c r="L139" s="163"/>
    </row>
    <row r="140" spans="1:12" ht="12.75" customHeight="1" x14ac:dyDescent="0.3">
      <c r="A140" s="163"/>
      <c r="B140" s="163"/>
      <c r="C140" s="167" t="s">
        <v>1188</v>
      </c>
      <c r="D140" s="167">
        <v>131</v>
      </c>
      <c r="E140" s="163"/>
      <c r="F140" s="163"/>
      <c r="G140" s="165"/>
      <c r="H140" s="110"/>
      <c r="I140" s="166"/>
      <c r="J140" s="110"/>
      <c r="K140" s="110"/>
      <c r="L140" s="163"/>
    </row>
    <row r="141" spans="1:12" ht="12.75" customHeight="1" x14ac:dyDescent="0.3">
      <c r="A141" s="163"/>
      <c r="B141" s="163"/>
      <c r="C141" s="167" t="s">
        <v>1183</v>
      </c>
      <c r="D141" s="167">
        <v>61</v>
      </c>
      <c r="E141" s="163"/>
      <c r="F141" s="163"/>
      <c r="G141" s="165"/>
      <c r="H141" s="110"/>
      <c r="I141" s="166"/>
      <c r="J141" s="110"/>
      <c r="K141" s="110"/>
      <c r="L141" s="163"/>
    </row>
    <row r="142" spans="1:12" ht="12.75" customHeight="1" x14ac:dyDescent="0.3">
      <c r="A142" s="163"/>
      <c r="B142" s="163"/>
      <c r="C142" s="167" t="s">
        <v>1184</v>
      </c>
      <c r="D142" s="167">
        <v>70</v>
      </c>
      <c r="E142" s="163"/>
      <c r="F142" s="163"/>
      <c r="G142" s="165"/>
      <c r="H142" s="110"/>
      <c r="I142" s="166"/>
      <c r="J142" s="110"/>
      <c r="K142" s="110"/>
      <c r="L142" s="163"/>
    </row>
    <row r="143" spans="1:12" ht="12.75" customHeight="1" x14ac:dyDescent="0.3">
      <c r="A143" s="163"/>
      <c r="B143" s="163"/>
      <c r="C143" s="167"/>
      <c r="D143" s="167"/>
      <c r="E143" s="163"/>
      <c r="F143" s="163"/>
      <c r="G143" s="165"/>
      <c r="H143" s="110"/>
      <c r="I143" s="166"/>
      <c r="J143" s="110"/>
      <c r="K143" s="110"/>
      <c r="L143" s="163"/>
    </row>
    <row r="144" spans="1:12" ht="12.75" customHeight="1" x14ac:dyDescent="0.3">
      <c r="A144" s="163"/>
      <c r="B144" s="163"/>
      <c r="C144" s="167" t="s">
        <v>34</v>
      </c>
      <c r="D144" s="167">
        <v>60</v>
      </c>
      <c r="E144" s="163"/>
      <c r="F144" s="163"/>
      <c r="G144" s="165"/>
      <c r="H144" s="110"/>
      <c r="I144" s="166"/>
      <c r="J144" s="110"/>
      <c r="K144" s="110"/>
      <c r="L144" s="163"/>
    </row>
    <row r="145" spans="1:12" ht="12.75" customHeight="1" x14ac:dyDescent="0.3">
      <c r="A145" s="163"/>
      <c r="B145" s="163"/>
      <c r="C145" s="167" t="s">
        <v>22</v>
      </c>
      <c r="D145" s="167">
        <v>49</v>
      </c>
      <c r="E145" s="163"/>
      <c r="F145" s="163"/>
      <c r="G145" s="165"/>
      <c r="H145" s="110"/>
      <c r="I145" s="166"/>
      <c r="J145" s="110"/>
      <c r="K145" s="110"/>
      <c r="L145" s="163"/>
    </row>
    <row r="146" spans="1:12" ht="12.75" customHeight="1" x14ac:dyDescent="0.3">
      <c r="A146" s="163"/>
      <c r="B146" s="163"/>
      <c r="C146" s="167" t="s">
        <v>59</v>
      </c>
      <c r="D146" s="167">
        <v>17</v>
      </c>
      <c r="E146" s="163"/>
      <c r="F146" s="163"/>
      <c r="G146" s="165"/>
      <c r="H146" s="110"/>
      <c r="I146" s="166"/>
      <c r="J146" s="110"/>
      <c r="K146" s="110"/>
      <c r="L146" s="163"/>
    </row>
    <row r="147" spans="1:12" ht="12.75" customHeight="1" x14ac:dyDescent="0.3">
      <c r="A147" s="163"/>
      <c r="B147" s="163"/>
      <c r="C147" s="167" t="s">
        <v>282</v>
      </c>
      <c r="D147" s="167">
        <v>5</v>
      </c>
      <c r="E147" s="163"/>
      <c r="F147" s="163"/>
      <c r="G147" s="165"/>
      <c r="H147" s="110"/>
      <c r="I147" s="166"/>
      <c r="J147" s="110"/>
      <c r="K147" s="110"/>
      <c r="L147" s="163"/>
    </row>
    <row r="148" spans="1:12" ht="12.75" customHeight="1" x14ac:dyDescent="0.3">
      <c r="A148" s="163"/>
      <c r="B148" s="163"/>
      <c r="C148" s="163"/>
      <c r="D148" s="163"/>
      <c r="E148" s="163"/>
      <c r="F148" s="163"/>
      <c r="G148" s="165"/>
      <c r="H148" s="110"/>
      <c r="I148" s="166"/>
      <c r="J148" s="110"/>
      <c r="K148" s="110"/>
      <c r="L148" s="163"/>
    </row>
    <row r="149" spans="1:12" ht="12.75" customHeight="1" x14ac:dyDescent="0.3">
      <c r="A149" s="163"/>
      <c r="B149" s="163"/>
      <c r="C149" s="163"/>
      <c r="D149" s="163"/>
      <c r="E149" s="163"/>
      <c r="F149" s="163"/>
      <c r="G149" s="165"/>
      <c r="H149" s="110"/>
      <c r="I149" s="166"/>
      <c r="J149" s="110"/>
      <c r="K149" s="110"/>
      <c r="L149" s="163"/>
    </row>
    <row r="150" spans="1:12" ht="12.75" customHeight="1" x14ac:dyDescent="0.3">
      <c r="A150" s="163"/>
      <c r="B150" s="163"/>
      <c r="C150" s="163"/>
      <c r="D150" s="163"/>
      <c r="E150" s="163"/>
      <c r="F150" s="163"/>
      <c r="G150" s="165"/>
      <c r="H150" s="110"/>
      <c r="I150" s="166"/>
      <c r="J150" s="110"/>
      <c r="K150" s="110"/>
      <c r="L150" s="163"/>
    </row>
    <row r="151" spans="1:12" ht="12.75" customHeight="1" x14ac:dyDescent="0.3">
      <c r="A151" s="163"/>
      <c r="B151" s="163"/>
      <c r="C151" s="163"/>
      <c r="D151" s="163"/>
      <c r="E151" s="163"/>
      <c r="F151" s="163"/>
      <c r="G151" s="165"/>
      <c r="H151" s="110"/>
      <c r="I151" s="166"/>
      <c r="J151" s="110"/>
      <c r="K151" s="110"/>
      <c r="L151" s="163"/>
    </row>
    <row r="152" spans="1:12" ht="12.75" customHeight="1" x14ac:dyDescent="0.3">
      <c r="A152" s="163"/>
      <c r="B152" s="163"/>
      <c r="C152" s="163"/>
      <c r="D152" s="163"/>
      <c r="E152" s="163"/>
      <c r="F152" s="163"/>
      <c r="G152" s="165"/>
      <c r="H152" s="110"/>
      <c r="I152" s="166"/>
      <c r="J152" s="110"/>
      <c r="K152" s="110"/>
      <c r="L152" s="163"/>
    </row>
    <row r="153" spans="1:12" ht="12.75" customHeight="1" x14ac:dyDescent="0.3">
      <c r="A153" s="163"/>
      <c r="B153" s="163"/>
      <c r="C153" s="163"/>
      <c r="D153" s="163"/>
      <c r="E153" s="163"/>
      <c r="F153" s="163"/>
      <c r="G153" s="165"/>
      <c r="H153" s="110"/>
      <c r="I153" s="166"/>
      <c r="J153" s="110"/>
      <c r="K153" s="110"/>
      <c r="L153" s="163"/>
    </row>
    <row r="154" spans="1:12" ht="12.75" customHeight="1" x14ac:dyDescent="0.3">
      <c r="A154" s="163"/>
      <c r="B154" s="163"/>
      <c r="C154" s="163"/>
      <c r="D154" s="163"/>
      <c r="E154" s="163"/>
      <c r="F154" s="163"/>
      <c r="G154" s="165"/>
      <c r="H154" s="110"/>
      <c r="I154" s="166"/>
      <c r="J154" s="110"/>
      <c r="K154" s="110"/>
      <c r="L154" s="163"/>
    </row>
    <row r="155" spans="1:12" ht="12.75" customHeight="1" x14ac:dyDescent="0.3">
      <c r="A155" s="163"/>
      <c r="B155" s="163"/>
      <c r="C155" s="163"/>
      <c r="D155" s="163"/>
      <c r="E155" s="163"/>
      <c r="F155" s="163"/>
      <c r="G155" s="165"/>
      <c r="H155" s="110"/>
      <c r="I155" s="166"/>
      <c r="J155" s="110"/>
      <c r="K155" s="110"/>
      <c r="L155" s="163"/>
    </row>
    <row r="156" spans="1:12" ht="12.75" customHeight="1" x14ac:dyDescent="0.3">
      <c r="A156" s="163"/>
      <c r="B156" s="163"/>
      <c r="C156" s="163"/>
      <c r="D156" s="163"/>
      <c r="E156" s="163"/>
      <c r="F156" s="163"/>
      <c r="G156" s="165"/>
      <c r="H156" s="110"/>
      <c r="I156" s="166"/>
      <c r="J156" s="110"/>
      <c r="K156" s="110"/>
      <c r="L156" s="163"/>
    </row>
    <row r="157" spans="1:12" ht="12.75" customHeight="1" x14ac:dyDescent="0.3">
      <c r="A157" s="163"/>
      <c r="B157" s="163"/>
      <c r="C157" s="163"/>
      <c r="D157" s="163"/>
      <c r="E157" s="163"/>
      <c r="F157" s="163"/>
      <c r="G157" s="165"/>
      <c r="H157" s="110"/>
      <c r="I157" s="166"/>
      <c r="J157" s="110"/>
      <c r="K157" s="110"/>
      <c r="L157" s="163"/>
    </row>
    <row r="158" spans="1:12" ht="12.75" customHeight="1" x14ac:dyDescent="0.3">
      <c r="A158" s="163"/>
      <c r="B158" s="163"/>
      <c r="C158" s="163"/>
      <c r="D158" s="163"/>
      <c r="E158" s="163"/>
      <c r="F158" s="163"/>
      <c r="G158" s="165"/>
      <c r="H158" s="110"/>
      <c r="I158" s="166"/>
      <c r="J158" s="110"/>
      <c r="K158" s="110"/>
      <c r="L158" s="163"/>
    </row>
    <row r="159" spans="1:12" ht="12.75" customHeight="1" x14ac:dyDescent="0.3">
      <c r="A159" s="163"/>
      <c r="B159" s="163"/>
      <c r="C159" s="163"/>
      <c r="D159" s="163"/>
      <c r="E159" s="163"/>
      <c r="F159" s="163"/>
      <c r="G159" s="165"/>
      <c r="H159" s="110"/>
      <c r="I159" s="166"/>
      <c r="J159" s="110"/>
      <c r="K159" s="110"/>
      <c r="L159" s="163"/>
    </row>
    <row r="160" spans="1:12" ht="12.75" customHeight="1" x14ac:dyDescent="0.3">
      <c r="A160" s="163"/>
      <c r="B160" s="163"/>
      <c r="C160" s="163"/>
      <c r="D160" s="163"/>
      <c r="E160" s="163"/>
      <c r="F160" s="163"/>
      <c r="G160" s="165"/>
      <c r="H160" s="110"/>
      <c r="I160" s="166"/>
      <c r="J160" s="110"/>
      <c r="K160" s="110"/>
      <c r="L160" s="163"/>
    </row>
    <row r="161" spans="1:12" ht="12.75" customHeight="1" x14ac:dyDescent="0.3">
      <c r="A161" s="163"/>
      <c r="B161" s="163"/>
      <c r="C161" s="163"/>
      <c r="D161" s="163"/>
      <c r="E161" s="163"/>
      <c r="F161" s="163"/>
      <c r="G161" s="165"/>
      <c r="H161" s="110"/>
      <c r="I161" s="166"/>
      <c r="J161" s="110"/>
      <c r="K161" s="110"/>
      <c r="L161" s="163"/>
    </row>
    <row r="162" spans="1:12" ht="12.75" customHeight="1" x14ac:dyDescent="0.3">
      <c r="A162" s="163"/>
      <c r="B162" s="163"/>
      <c r="C162" s="163"/>
      <c r="D162" s="163"/>
      <c r="E162" s="163"/>
      <c r="F162" s="163"/>
      <c r="G162" s="165"/>
      <c r="H162" s="110"/>
      <c r="I162" s="166"/>
      <c r="J162" s="110"/>
      <c r="K162" s="110"/>
      <c r="L162" s="163"/>
    </row>
    <row r="163" spans="1:12" ht="12.75" customHeight="1" x14ac:dyDescent="0.3">
      <c r="A163" s="163"/>
      <c r="B163" s="163"/>
      <c r="C163" s="163"/>
      <c r="D163" s="163"/>
      <c r="E163" s="163"/>
      <c r="F163" s="163"/>
      <c r="G163" s="165"/>
      <c r="H163" s="110"/>
      <c r="I163" s="166"/>
      <c r="J163" s="110"/>
      <c r="K163" s="110"/>
      <c r="L163" s="163"/>
    </row>
    <row r="164" spans="1:12" ht="12.75" customHeight="1" x14ac:dyDescent="0.3">
      <c r="A164" s="163"/>
      <c r="B164" s="163"/>
      <c r="C164" s="163"/>
      <c r="D164" s="163"/>
      <c r="E164" s="163"/>
      <c r="F164" s="163"/>
      <c r="G164" s="165"/>
      <c r="H164" s="110"/>
      <c r="I164" s="166"/>
      <c r="J164" s="110"/>
      <c r="K164" s="110"/>
      <c r="L164" s="163"/>
    </row>
    <row r="165" spans="1:12" ht="12.75" customHeight="1" x14ac:dyDescent="0.3">
      <c r="A165" s="163"/>
      <c r="B165" s="163"/>
      <c r="C165" s="163"/>
      <c r="D165" s="163"/>
      <c r="E165" s="163"/>
      <c r="F165" s="163"/>
      <c r="G165" s="165"/>
      <c r="H165" s="110"/>
      <c r="I165" s="166"/>
      <c r="J165" s="110"/>
      <c r="K165" s="110"/>
      <c r="L165" s="163"/>
    </row>
    <row r="166" spans="1:12" ht="12.75" customHeight="1" x14ac:dyDescent="0.3">
      <c r="A166" s="163"/>
      <c r="B166" s="163"/>
      <c r="C166" s="163"/>
      <c r="D166" s="163"/>
      <c r="E166" s="163"/>
      <c r="F166" s="163"/>
      <c r="G166" s="165"/>
      <c r="H166" s="110"/>
      <c r="I166" s="166"/>
      <c r="J166" s="110"/>
      <c r="K166" s="110"/>
      <c r="L166" s="163"/>
    </row>
    <row r="167" spans="1:12" ht="12.75" customHeight="1" x14ac:dyDescent="0.3">
      <c r="A167" s="163"/>
      <c r="B167" s="163"/>
      <c r="C167" s="163"/>
      <c r="D167" s="163"/>
      <c r="E167" s="163"/>
      <c r="F167" s="163"/>
      <c r="G167" s="165"/>
      <c r="H167" s="110"/>
      <c r="I167" s="166"/>
      <c r="J167" s="110"/>
      <c r="K167" s="110"/>
      <c r="L167" s="163"/>
    </row>
    <row r="168" spans="1:12" ht="12.75" customHeight="1" x14ac:dyDescent="0.3">
      <c r="A168" s="163"/>
      <c r="B168" s="163"/>
      <c r="C168" s="163"/>
      <c r="D168" s="163"/>
      <c r="E168" s="163"/>
      <c r="F168" s="163"/>
      <c r="G168" s="165"/>
      <c r="H168" s="110"/>
      <c r="I168" s="166"/>
      <c r="J168" s="110"/>
      <c r="K168" s="110"/>
      <c r="L168" s="163"/>
    </row>
    <row r="169" spans="1:12" ht="12.75" customHeight="1" x14ac:dyDescent="0.3">
      <c r="A169" s="163"/>
      <c r="B169" s="163"/>
      <c r="C169" s="163"/>
      <c r="D169" s="163"/>
      <c r="E169" s="163"/>
      <c r="F169" s="163"/>
      <c r="G169" s="165"/>
      <c r="H169" s="110"/>
      <c r="I169" s="166"/>
      <c r="J169" s="110"/>
      <c r="K169" s="110"/>
      <c r="L169" s="163"/>
    </row>
    <row r="170" spans="1:12" ht="12.75" customHeight="1" x14ac:dyDescent="0.3">
      <c r="A170" s="163"/>
      <c r="B170" s="163"/>
      <c r="C170" s="163"/>
      <c r="D170" s="163"/>
      <c r="E170" s="163"/>
      <c r="F170" s="163"/>
      <c r="G170" s="165"/>
      <c r="H170" s="110"/>
      <c r="I170" s="166"/>
      <c r="J170" s="110"/>
      <c r="K170" s="110"/>
      <c r="L170" s="163"/>
    </row>
    <row r="171" spans="1:12" ht="12.75" customHeight="1" x14ac:dyDescent="0.3">
      <c r="A171" s="163"/>
      <c r="B171" s="163"/>
      <c r="C171" s="163"/>
      <c r="D171" s="163"/>
      <c r="E171" s="163"/>
      <c r="F171" s="163"/>
      <c r="G171" s="165"/>
      <c r="H171" s="110"/>
      <c r="I171" s="166"/>
      <c r="J171" s="110"/>
      <c r="K171" s="110"/>
      <c r="L171" s="163"/>
    </row>
    <row r="172" spans="1:12" ht="12.75" customHeight="1" x14ac:dyDescent="0.3">
      <c r="A172" s="163"/>
      <c r="B172" s="163"/>
      <c r="C172" s="163"/>
      <c r="D172" s="163"/>
      <c r="E172" s="163"/>
      <c r="F172" s="163"/>
      <c r="G172" s="165"/>
      <c r="H172" s="110"/>
      <c r="I172" s="166"/>
      <c r="J172" s="110"/>
      <c r="K172" s="110"/>
      <c r="L172" s="163"/>
    </row>
    <row r="173" spans="1:12" ht="12.75" customHeight="1" x14ac:dyDescent="0.3">
      <c r="A173" s="163"/>
      <c r="B173" s="163"/>
      <c r="C173" s="163"/>
      <c r="D173" s="163"/>
      <c r="E173" s="163"/>
      <c r="F173" s="163"/>
      <c r="G173" s="165"/>
      <c r="H173" s="110"/>
      <c r="I173" s="166"/>
      <c r="J173" s="110"/>
      <c r="K173" s="110"/>
      <c r="L173" s="163"/>
    </row>
    <row r="174" spans="1:12" ht="12.75" customHeight="1" x14ac:dyDescent="0.3">
      <c r="A174" s="163"/>
      <c r="B174" s="163"/>
      <c r="C174" s="163"/>
      <c r="D174" s="163"/>
      <c r="E174" s="163"/>
      <c r="F174" s="163"/>
      <c r="G174" s="165"/>
      <c r="H174" s="110"/>
      <c r="I174" s="166"/>
      <c r="J174" s="110"/>
      <c r="K174" s="110"/>
      <c r="L174" s="163"/>
    </row>
    <row r="175" spans="1:12" ht="12.75" customHeight="1" x14ac:dyDescent="0.3">
      <c r="A175" s="163"/>
      <c r="B175" s="163"/>
      <c r="C175" s="163"/>
      <c r="D175" s="163"/>
      <c r="E175" s="163"/>
      <c r="F175" s="163"/>
      <c r="G175" s="165"/>
      <c r="H175" s="110"/>
      <c r="I175" s="166"/>
      <c r="J175" s="110"/>
      <c r="K175" s="110"/>
      <c r="L175" s="163"/>
    </row>
    <row r="176" spans="1:12" ht="12.75" customHeight="1" x14ac:dyDescent="0.3">
      <c r="A176" s="163"/>
      <c r="B176" s="163"/>
      <c r="C176" s="163"/>
      <c r="D176" s="163"/>
      <c r="E176" s="163"/>
      <c r="F176" s="163"/>
      <c r="G176" s="165"/>
      <c r="H176" s="110"/>
      <c r="I176" s="166"/>
      <c r="J176" s="110"/>
      <c r="K176" s="110"/>
      <c r="L176" s="163"/>
    </row>
    <row r="177" spans="1:12" ht="12.75" customHeight="1" x14ac:dyDescent="0.3">
      <c r="A177" s="163"/>
      <c r="B177" s="163"/>
      <c r="C177" s="163"/>
      <c r="D177" s="163"/>
      <c r="E177" s="163"/>
      <c r="F177" s="163"/>
      <c r="G177" s="165"/>
      <c r="H177" s="110"/>
      <c r="I177" s="166"/>
      <c r="J177" s="110"/>
      <c r="K177" s="110"/>
      <c r="L177" s="163"/>
    </row>
    <row r="178" spans="1:12" ht="12.75" customHeight="1" x14ac:dyDescent="0.3">
      <c r="A178" s="163"/>
      <c r="B178" s="163"/>
      <c r="C178" s="163"/>
      <c r="D178" s="163"/>
      <c r="E178" s="163"/>
      <c r="F178" s="163"/>
      <c r="G178" s="165"/>
      <c r="H178" s="110"/>
      <c r="I178" s="166"/>
      <c r="J178" s="110"/>
      <c r="K178" s="110"/>
      <c r="L178" s="163"/>
    </row>
    <row r="179" spans="1:12" ht="12.75" customHeight="1" x14ac:dyDescent="0.3">
      <c r="A179" s="163"/>
      <c r="B179" s="163"/>
      <c r="C179" s="163"/>
      <c r="D179" s="163"/>
      <c r="E179" s="163"/>
      <c r="F179" s="163"/>
      <c r="G179" s="165"/>
      <c r="H179" s="110"/>
      <c r="I179" s="166"/>
      <c r="J179" s="110"/>
      <c r="K179" s="110"/>
      <c r="L179" s="163"/>
    </row>
    <row r="180" spans="1:12" ht="12.75" customHeight="1" x14ac:dyDescent="0.3">
      <c r="A180" s="163"/>
      <c r="B180" s="163"/>
      <c r="C180" s="163"/>
      <c r="D180" s="163"/>
      <c r="E180" s="163"/>
      <c r="F180" s="163"/>
      <c r="G180" s="165"/>
      <c r="H180" s="110"/>
      <c r="I180" s="166"/>
      <c r="J180" s="110"/>
      <c r="K180" s="110"/>
      <c r="L180" s="163"/>
    </row>
    <row r="181" spans="1:12" ht="12.75" customHeight="1" x14ac:dyDescent="0.3">
      <c r="A181" s="163"/>
      <c r="B181" s="163"/>
      <c r="C181" s="163"/>
      <c r="D181" s="163"/>
      <c r="E181" s="163"/>
      <c r="F181" s="163"/>
      <c r="G181" s="165"/>
      <c r="H181" s="110"/>
      <c r="I181" s="166"/>
      <c r="J181" s="110"/>
      <c r="K181" s="110"/>
      <c r="L181" s="163"/>
    </row>
    <row r="182" spans="1:12" ht="12.75" customHeight="1" x14ac:dyDescent="0.3">
      <c r="A182" s="163"/>
      <c r="B182" s="163"/>
      <c r="C182" s="163"/>
      <c r="D182" s="163"/>
      <c r="E182" s="163"/>
      <c r="F182" s="163"/>
      <c r="G182" s="165"/>
      <c r="H182" s="110"/>
      <c r="I182" s="166"/>
      <c r="J182" s="110"/>
      <c r="K182" s="110"/>
      <c r="L182" s="163"/>
    </row>
    <row r="183" spans="1:12" ht="12.75" customHeight="1" x14ac:dyDescent="0.3">
      <c r="A183" s="163"/>
      <c r="B183" s="163"/>
      <c r="C183" s="163"/>
      <c r="D183" s="163"/>
      <c r="E183" s="163"/>
      <c r="F183" s="163"/>
      <c r="G183" s="165"/>
      <c r="H183" s="110"/>
      <c r="I183" s="166"/>
      <c r="J183" s="110"/>
      <c r="K183" s="110"/>
      <c r="L183" s="163"/>
    </row>
    <row r="184" spans="1:12" ht="12.75" customHeight="1" x14ac:dyDescent="0.3">
      <c r="A184" s="163"/>
      <c r="B184" s="163"/>
      <c r="C184" s="163"/>
      <c r="D184" s="163"/>
      <c r="E184" s="163"/>
      <c r="F184" s="163"/>
      <c r="G184" s="165"/>
      <c r="H184" s="110"/>
      <c r="I184" s="166"/>
      <c r="J184" s="110"/>
      <c r="K184" s="110"/>
      <c r="L184" s="163"/>
    </row>
    <row r="185" spans="1:12" ht="12.75" customHeight="1" x14ac:dyDescent="0.3">
      <c r="A185" s="163"/>
      <c r="B185" s="163"/>
      <c r="C185" s="163"/>
      <c r="D185" s="163"/>
      <c r="E185" s="163"/>
      <c r="F185" s="163"/>
      <c r="G185" s="165"/>
      <c r="H185" s="110"/>
      <c r="I185" s="166"/>
      <c r="J185" s="110"/>
      <c r="K185" s="110"/>
      <c r="L185" s="163"/>
    </row>
    <row r="186" spans="1:12" ht="12.75" customHeight="1" x14ac:dyDescent="0.3">
      <c r="A186" s="163"/>
      <c r="B186" s="163"/>
      <c r="C186" s="163"/>
      <c r="D186" s="163"/>
      <c r="E186" s="163"/>
      <c r="F186" s="163"/>
      <c r="G186" s="165"/>
      <c r="H186" s="110"/>
      <c r="I186" s="166"/>
      <c r="J186" s="110"/>
      <c r="K186" s="110"/>
      <c r="L186" s="163"/>
    </row>
    <row r="187" spans="1:12" ht="12.75" customHeight="1" x14ac:dyDescent="0.3">
      <c r="A187" s="163"/>
      <c r="B187" s="163"/>
      <c r="C187" s="163"/>
      <c r="D187" s="163"/>
      <c r="E187" s="163"/>
      <c r="F187" s="163"/>
      <c r="G187" s="165"/>
      <c r="H187" s="110"/>
      <c r="I187" s="166"/>
      <c r="J187" s="110"/>
      <c r="K187" s="110"/>
      <c r="L187" s="163"/>
    </row>
    <row r="188" spans="1:12" ht="12.75" customHeight="1" x14ac:dyDescent="0.3">
      <c r="A188" s="163"/>
      <c r="B188" s="163"/>
      <c r="C188" s="163"/>
      <c r="D188" s="163"/>
      <c r="E188" s="163"/>
      <c r="F188" s="163"/>
      <c r="G188" s="165"/>
      <c r="H188" s="110"/>
      <c r="I188" s="166"/>
      <c r="J188" s="110"/>
      <c r="K188" s="110"/>
      <c r="L188" s="163"/>
    </row>
    <row r="189" spans="1:12" ht="12.75" customHeight="1" x14ac:dyDescent="0.3">
      <c r="A189" s="163"/>
      <c r="B189" s="163"/>
      <c r="C189" s="163"/>
      <c r="D189" s="163"/>
      <c r="E189" s="163"/>
      <c r="F189" s="163"/>
      <c r="G189" s="165"/>
      <c r="H189" s="110"/>
      <c r="I189" s="166"/>
      <c r="J189" s="110"/>
      <c r="K189" s="110"/>
      <c r="L189" s="163"/>
    </row>
    <row r="190" spans="1:12" ht="12.75" customHeight="1" x14ac:dyDescent="0.3">
      <c r="A190" s="163"/>
      <c r="B190" s="163"/>
      <c r="C190" s="163"/>
      <c r="D190" s="163"/>
      <c r="E190" s="163"/>
      <c r="F190" s="163"/>
      <c r="G190" s="165"/>
      <c r="H190" s="110"/>
      <c r="I190" s="166"/>
      <c r="J190" s="110"/>
      <c r="K190" s="110"/>
      <c r="L190" s="163"/>
    </row>
    <row r="191" spans="1:12" ht="12.75" customHeight="1" x14ac:dyDescent="0.3">
      <c r="A191" s="163"/>
      <c r="B191" s="163"/>
      <c r="C191" s="163"/>
      <c r="D191" s="163"/>
      <c r="E191" s="163"/>
      <c r="F191" s="163"/>
      <c r="G191" s="165"/>
      <c r="H191" s="110"/>
      <c r="I191" s="166"/>
      <c r="J191" s="110"/>
      <c r="K191" s="110"/>
      <c r="L191" s="163"/>
    </row>
    <row r="192" spans="1:12" ht="12.75" customHeight="1" x14ac:dyDescent="0.3">
      <c r="A192" s="163"/>
      <c r="B192" s="163"/>
      <c r="C192" s="163"/>
      <c r="D192" s="163"/>
      <c r="E192" s="163"/>
      <c r="F192" s="163"/>
      <c r="G192" s="165"/>
      <c r="H192" s="110"/>
      <c r="I192" s="166"/>
      <c r="J192" s="110"/>
      <c r="K192" s="110"/>
      <c r="L192" s="163"/>
    </row>
    <row r="193" spans="1:12" ht="12.75" customHeight="1" x14ac:dyDescent="0.3">
      <c r="A193" s="163"/>
      <c r="B193" s="163"/>
      <c r="C193" s="163"/>
      <c r="D193" s="163"/>
      <c r="E193" s="163"/>
      <c r="F193" s="163"/>
      <c r="G193" s="165"/>
      <c r="H193" s="110"/>
      <c r="I193" s="166"/>
      <c r="J193" s="110"/>
      <c r="K193" s="110"/>
      <c r="L193" s="163"/>
    </row>
    <row r="194" spans="1:12" ht="12.75" customHeight="1" x14ac:dyDescent="0.3">
      <c r="A194" s="163"/>
      <c r="B194" s="163"/>
      <c r="C194" s="163"/>
      <c r="D194" s="163"/>
      <c r="E194" s="163"/>
      <c r="F194" s="163"/>
      <c r="G194" s="165"/>
      <c r="H194" s="110"/>
      <c r="I194" s="166"/>
      <c r="J194" s="110"/>
      <c r="K194" s="110"/>
      <c r="L194" s="163"/>
    </row>
    <row r="195" spans="1:12" ht="12.75" customHeight="1" x14ac:dyDescent="0.3">
      <c r="A195" s="163"/>
      <c r="B195" s="163"/>
      <c r="C195" s="163"/>
      <c r="D195" s="163"/>
      <c r="E195" s="163"/>
      <c r="F195" s="163"/>
      <c r="G195" s="165"/>
      <c r="H195" s="110"/>
      <c r="I195" s="166"/>
      <c r="J195" s="110"/>
      <c r="K195" s="110"/>
      <c r="L195" s="163"/>
    </row>
    <row r="196" spans="1:12" ht="12.75" customHeight="1" x14ac:dyDescent="0.3">
      <c r="A196" s="163"/>
      <c r="B196" s="163"/>
      <c r="C196" s="163"/>
      <c r="D196" s="163"/>
      <c r="E196" s="163"/>
      <c r="F196" s="163"/>
      <c r="G196" s="165"/>
      <c r="H196" s="110"/>
      <c r="I196" s="166"/>
      <c r="J196" s="110"/>
      <c r="K196" s="110"/>
      <c r="L196" s="163"/>
    </row>
    <row r="197" spans="1:12" ht="12.75" customHeight="1" x14ac:dyDescent="0.3">
      <c r="A197" s="163"/>
      <c r="B197" s="163"/>
      <c r="C197" s="163"/>
      <c r="D197" s="163"/>
      <c r="E197" s="163"/>
      <c r="F197" s="163"/>
      <c r="G197" s="165"/>
      <c r="H197" s="110"/>
      <c r="I197" s="166"/>
      <c r="J197" s="110"/>
      <c r="K197" s="110"/>
      <c r="L197" s="163"/>
    </row>
    <row r="198" spans="1:12" ht="12.75" customHeight="1" x14ac:dyDescent="0.3">
      <c r="A198" s="163"/>
      <c r="B198" s="163"/>
      <c r="C198" s="163"/>
      <c r="D198" s="163"/>
      <c r="E198" s="163"/>
      <c r="F198" s="163"/>
      <c r="G198" s="165"/>
      <c r="H198" s="110"/>
      <c r="I198" s="166"/>
      <c r="J198" s="110"/>
      <c r="K198" s="110"/>
      <c r="L198" s="163"/>
    </row>
    <row r="199" spans="1:12" ht="12.75" customHeight="1" x14ac:dyDescent="0.3">
      <c r="A199" s="163"/>
      <c r="B199" s="163"/>
      <c r="C199" s="163"/>
      <c r="D199" s="163"/>
      <c r="E199" s="163"/>
      <c r="F199" s="163"/>
      <c r="G199" s="165"/>
      <c r="H199" s="110"/>
      <c r="I199" s="166"/>
      <c r="J199" s="110"/>
      <c r="K199" s="110"/>
      <c r="L199" s="163"/>
    </row>
    <row r="200" spans="1:12" ht="12.75" customHeight="1" x14ac:dyDescent="0.3">
      <c r="A200" s="163"/>
      <c r="B200" s="163"/>
      <c r="C200" s="163"/>
      <c r="D200" s="163"/>
      <c r="E200" s="163"/>
      <c r="F200" s="163"/>
      <c r="G200" s="165"/>
      <c r="H200" s="110"/>
      <c r="I200" s="166"/>
      <c r="J200" s="110"/>
      <c r="K200" s="110"/>
      <c r="L200" s="163"/>
    </row>
    <row r="201" spans="1:12" ht="12.75" customHeight="1" x14ac:dyDescent="0.3">
      <c r="A201" s="163"/>
      <c r="B201" s="163"/>
      <c r="C201" s="163"/>
      <c r="D201" s="163"/>
      <c r="E201" s="163"/>
      <c r="F201" s="163"/>
      <c r="G201" s="165"/>
      <c r="H201" s="110"/>
      <c r="I201" s="166"/>
      <c r="J201" s="110"/>
      <c r="K201" s="110"/>
      <c r="L201" s="163"/>
    </row>
    <row r="202" spans="1:12" ht="12.75" customHeight="1" x14ac:dyDescent="0.3">
      <c r="A202" s="163"/>
      <c r="B202" s="163"/>
      <c r="C202" s="163"/>
      <c r="D202" s="163"/>
      <c r="E202" s="163"/>
      <c r="F202" s="163"/>
      <c r="G202" s="165"/>
      <c r="H202" s="110"/>
      <c r="I202" s="166"/>
      <c r="J202" s="110"/>
      <c r="K202" s="110"/>
      <c r="L202" s="163"/>
    </row>
    <row r="203" spans="1:12" ht="12.75" customHeight="1" x14ac:dyDescent="0.3">
      <c r="A203" s="163"/>
      <c r="B203" s="163"/>
      <c r="C203" s="163"/>
      <c r="D203" s="163"/>
      <c r="E203" s="163"/>
      <c r="F203" s="163"/>
      <c r="G203" s="165"/>
      <c r="H203" s="110"/>
      <c r="I203" s="166"/>
      <c r="J203" s="110"/>
      <c r="K203" s="110"/>
      <c r="L203" s="163"/>
    </row>
    <row r="204" spans="1:12" ht="12.75" customHeight="1" x14ac:dyDescent="0.3">
      <c r="A204" s="163"/>
      <c r="B204" s="163"/>
      <c r="C204" s="163"/>
      <c r="D204" s="163"/>
      <c r="E204" s="163"/>
      <c r="F204" s="163"/>
      <c r="G204" s="165"/>
      <c r="H204" s="110"/>
      <c r="I204" s="166"/>
      <c r="J204" s="110"/>
      <c r="K204" s="110"/>
      <c r="L204" s="163"/>
    </row>
    <row r="205" spans="1:12" ht="12.75" customHeight="1" x14ac:dyDescent="0.3">
      <c r="A205" s="163"/>
      <c r="B205" s="163"/>
      <c r="C205" s="163"/>
      <c r="D205" s="163"/>
      <c r="E205" s="163"/>
      <c r="F205" s="163"/>
      <c r="G205" s="165"/>
      <c r="H205" s="110"/>
      <c r="I205" s="166"/>
      <c r="J205" s="110"/>
      <c r="K205" s="110"/>
      <c r="L205" s="163"/>
    </row>
    <row r="206" spans="1:12" ht="12.75" customHeight="1" x14ac:dyDescent="0.3">
      <c r="A206" s="163"/>
      <c r="B206" s="163"/>
      <c r="C206" s="163"/>
      <c r="D206" s="163"/>
      <c r="E206" s="163"/>
      <c r="F206" s="163"/>
      <c r="G206" s="165"/>
      <c r="H206" s="110"/>
      <c r="I206" s="166"/>
      <c r="J206" s="110"/>
      <c r="K206" s="110"/>
      <c r="L206" s="163"/>
    </row>
    <row r="207" spans="1:12" ht="12.75" customHeight="1" x14ac:dyDescent="0.3">
      <c r="A207" s="163"/>
      <c r="B207" s="163"/>
      <c r="C207" s="163"/>
      <c r="D207" s="163"/>
      <c r="E207" s="163"/>
      <c r="F207" s="163"/>
      <c r="G207" s="165"/>
      <c r="H207" s="110"/>
      <c r="I207" s="166"/>
      <c r="J207" s="110"/>
      <c r="K207" s="110"/>
      <c r="L207" s="163"/>
    </row>
    <row r="208" spans="1:12" ht="12.75" customHeight="1" x14ac:dyDescent="0.3">
      <c r="A208" s="163"/>
      <c r="B208" s="163"/>
      <c r="C208" s="163"/>
      <c r="D208" s="163"/>
      <c r="E208" s="163"/>
      <c r="F208" s="163"/>
      <c r="G208" s="165"/>
      <c r="H208" s="110"/>
      <c r="I208" s="166"/>
      <c r="J208" s="110"/>
      <c r="K208" s="110"/>
      <c r="L208" s="163"/>
    </row>
    <row r="209" spans="1:12" ht="12.75" customHeight="1" x14ac:dyDescent="0.3">
      <c r="A209" s="163"/>
      <c r="B209" s="163"/>
      <c r="C209" s="163"/>
      <c r="D209" s="163"/>
      <c r="E209" s="163"/>
      <c r="F209" s="163"/>
      <c r="G209" s="165"/>
      <c r="H209" s="110"/>
      <c r="I209" s="166"/>
      <c r="J209" s="110"/>
      <c r="K209" s="110"/>
      <c r="L209" s="163"/>
    </row>
    <row r="210" spans="1:12" ht="12.75" customHeight="1" x14ac:dyDescent="0.3">
      <c r="A210" s="163"/>
      <c r="B210" s="163"/>
      <c r="C210" s="163"/>
      <c r="D210" s="163"/>
      <c r="E210" s="163"/>
      <c r="F210" s="163"/>
      <c r="G210" s="165"/>
      <c r="H210" s="110"/>
      <c r="I210" s="166"/>
      <c r="J210" s="110"/>
      <c r="K210" s="110"/>
      <c r="L210" s="163"/>
    </row>
    <row r="211" spans="1:12" ht="12.75" customHeight="1" x14ac:dyDescent="0.3">
      <c r="A211" s="163"/>
      <c r="B211" s="163"/>
      <c r="C211" s="163"/>
      <c r="D211" s="163"/>
      <c r="E211" s="163"/>
      <c r="F211" s="163"/>
      <c r="G211" s="165"/>
      <c r="H211" s="110"/>
      <c r="I211" s="166"/>
      <c r="J211" s="110"/>
      <c r="K211" s="110"/>
      <c r="L211" s="163"/>
    </row>
    <row r="212" spans="1:12" ht="12.75" customHeight="1" x14ac:dyDescent="0.3">
      <c r="A212" s="163"/>
      <c r="B212" s="163"/>
      <c r="C212" s="163"/>
      <c r="D212" s="163"/>
      <c r="E212" s="163"/>
      <c r="F212" s="163"/>
      <c r="G212" s="165"/>
      <c r="H212" s="110"/>
      <c r="I212" s="166"/>
      <c r="J212" s="110"/>
      <c r="K212" s="110"/>
      <c r="L212" s="163"/>
    </row>
    <row r="213" spans="1:12" ht="12.75" customHeight="1" x14ac:dyDescent="0.3">
      <c r="A213" s="163"/>
      <c r="B213" s="163"/>
      <c r="C213" s="163"/>
      <c r="D213" s="163"/>
      <c r="E213" s="163"/>
      <c r="F213" s="163"/>
      <c r="G213" s="165"/>
      <c r="H213" s="110"/>
      <c r="I213" s="166"/>
      <c r="J213" s="110"/>
      <c r="K213" s="110"/>
      <c r="L213" s="163"/>
    </row>
    <row r="214" spans="1:12" ht="12.75" customHeight="1" x14ac:dyDescent="0.3">
      <c r="A214" s="163"/>
      <c r="B214" s="163"/>
      <c r="C214" s="163"/>
      <c r="D214" s="163"/>
      <c r="E214" s="163"/>
      <c r="F214" s="163"/>
      <c r="G214" s="165"/>
      <c r="H214" s="110"/>
      <c r="I214" s="166"/>
      <c r="J214" s="110"/>
      <c r="K214" s="110"/>
      <c r="L214" s="163"/>
    </row>
    <row r="215" spans="1:12" ht="12.75" customHeight="1" x14ac:dyDescent="0.3">
      <c r="A215" s="163"/>
      <c r="B215" s="163"/>
      <c r="C215" s="163"/>
      <c r="D215" s="163"/>
      <c r="E215" s="163"/>
      <c r="F215" s="163"/>
      <c r="G215" s="165"/>
      <c r="H215" s="110"/>
      <c r="I215" s="166"/>
      <c r="J215" s="110"/>
      <c r="K215" s="110"/>
      <c r="L215" s="163"/>
    </row>
    <row r="216" spans="1:12" ht="12.75" customHeight="1" x14ac:dyDescent="0.3">
      <c r="A216" s="163"/>
      <c r="B216" s="163"/>
      <c r="C216" s="163"/>
      <c r="D216" s="163"/>
      <c r="E216" s="163"/>
      <c r="F216" s="163"/>
      <c r="G216" s="165"/>
      <c r="H216" s="110"/>
      <c r="I216" s="166"/>
      <c r="J216" s="110"/>
      <c r="K216" s="110"/>
      <c r="L216" s="163"/>
    </row>
    <row r="217" spans="1:12" ht="12.75" customHeight="1" x14ac:dyDescent="0.3">
      <c r="A217" s="163"/>
      <c r="B217" s="163"/>
      <c r="C217" s="163"/>
      <c r="D217" s="163"/>
      <c r="E217" s="163"/>
      <c r="F217" s="163"/>
      <c r="G217" s="165"/>
      <c r="H217" s="110"/>
      <c r="I217" s="166"/>
      <c r="J217" s="110"/>
      <c r="K217" s="110"/>
      <c r="L217" s="163"/>
    </row>
    <row r="218" spans="1:12" ht="12.75" customHeight="1" x14ac:dyDescent="0.3">
      <c r="A218" s="163"/>
      <c r="B218" s="163"/>
      <c r="C218" s="163"/>
      <c r="D218" s="163"/>
      <c r="E218" s="163"/>
      <c r="F218" s="163"/>
      <c r="G218" s="165"/>
      <c r="H218" s="110"/>
      <c r="I218" s="166"/>
      <c r="J218" s="110"/>
      <c r="K218" s="110"/>
      <c r="L218" s="163"/>
    </row>
    <row r="219" spans="1:12" ht="12.75" customHeight="1" x14ac:dyDescent="0.3">
      <c r="A219" s="163"/>
      <c r="B219" s="163"/>
      <c r="C219" s="163"/>
      <c r="D219" s="163"/>
      <c r="E219" s="163"/>
      <c r="F219" s="163"/>
      <c r="G219" s="165"/>
      <c r="H219" s="110"/>
      <c r="I219" s="166"/>
      <c r="J219" s="110"/>
      <c r="K219" s="110"/>
      <c r="L219" s="163"/>
    </row>
    <row r="220" spans="1:12" ht="12.75" customHeight="1" x14ac:dyDescent="0.3">
      <c r="A220" s="163"/>
      <c r="B220" s="163"/>
      <c r="C220" s="163"/>
      <c r="D220" s="163"/>
      <c r="E220" s="163"/>
      <c r="F220" s="163"/>
      <c r="G220" s="165"/>
      <c r="H220" s="110"/>
      <c r="I220" s="166"/>
      <c r="J220" s="110"/>
      <c r="K220" s="110"/>
      <c r="L220" s="163"/>
    </row>
    <row r="221" spans="1:12" ht="12.75" customHeight="1" x14ac:dyDescent="0.3">
      <c r="A221" s="163"/>
      <c r="B221" s="163"/>
      <c r="C221" s="163"/>
      <c r="D221" s="163"/>
      <c r="E221" s="163"/>
      <c r="F221" s="163"/>
      <c r="G221" s="165"/>
      <c r="H221" s="110"/>
      <c r="I221" s="166"/>
      <c r="J221" s="110"/>
      <c r="K221" s="110"/>
      <c r="L221" s="163"/>
    </row>
    <row r="222" spans="1:12" ht="12.75" customHeight="1" x14ac:dyDescent="0.3">
      <c r="A222" s="163"/>
      <c r="B222" s="163"/>
      <c r="C222" s="163"/>
      <c r="D222" s="163"/>
      <c r="E222" s="163"/>
      <c r="F222" s="163"/>
      <c r="G222" s="165"/>
      <c r="H222" s="110"/>
      <c r="I222" s="166"/>
      <c r="J222" s="110"/>
      <c r="K222" s="110"/>
      <c r="L222" s="163"/>
    </row>
    <row r="223" spans="1:12" ht="12.75" customHeight="1" x14ac:dyDescent="0.3">
      <c r="A223" s="163"/>
      <c r="B223" s="163"/>
      <c r="C223" s="163"/>
      <c r="D223" s="163"/>
      <c r="E223" s="163"/>
      <c r="F223" s="163"/>
      <c r="G223" s="165"/>
      <c r="H223" s="110"/>
      <c r="I223" s="166"/>
      <c r="J223" s="110"/>
      <c r="K223" s="110"/>
      <c r="L223" s="163"/>
    </row>
    <row r="224" spans="1:12" ht="12.75" customHeight="1" x14ac:dyDescent="0.3">
      <c r="A224" s="163"/>
      <c r="B224" s="163"/>
      <c r="C224" s="163"/>
      <c r="D224" s="163"/>
      <c r="E224" s="163"/>
      <c r="F224" s="163"/>
      <c r="G224" s="165"/>
      <c r="H224" s="110"/>
      <c r="I224" s="166"/>
      <c r="J224" s="110"/>
      <c r="K224" s="110"/>
      <c r="L224" s="163"/>
    </row>
    <row r="225" spans="1:12" ht="12.75" customHeight="1" x14ac:dyDescent="0.3">
      <c r="A225" s="163"/>
      <c r="B225" s="163"/>
      <c r="C225" s="163"/>
      <c r="D225" s="163"/>
      <c r="E225" s="163"/>
      <c r="F225" s="163"/>
      <c r="G225" s="165"/>
      <c r="H225" s="110"/>
      <c r="I225" s="166"/>
      <c r="J225" s="110"/>
      <c r="K225" s="110"/>
      <c r="L225" s="163"/>
    </row>
    <row r="226" spans="1:12" ht="12.75" customHeight="1" x14ac:dyDescent="0.3">
      <c r="A226" s="163"/>
      <c r="B226" s="163"/>
      <c r="C226" s="163"/>
      <c r="D226" s="163"/>
      <c r="E226" s="163"/>
      <c r="F226" s="163"/>
      <c r="G226" s="165"/>
      <c r="H226" s="110"/>
      <c r="I226" s="166"/>
      <c r="J226" s="110"/>
      <c r="K226" s="110"/>
      <c r="L226" s="163"/>
    </row>
    <row r="227" spans="1:12" ht="12.75" customHeight="1" x14ac:dyDescent="0.3">
      <c r="A227" s="163"/>
      <c r="B227" s="163"/>
      <c r="C227" s="163"/>
      <c r="D227" s="163"/>
      <c r="E227" s="163"/>
      <c r="F227" s="163"/>
      <c r="G227" s="165"/>
      <c r="H227" s="110"/>
      <c r="I227" s="166"/>
      <c r="J227" s="110"/>
      <c r="K227" s="110"/>
      <c r="L227" s="163"/>
    </row>
    <row r="228" spans="1:12" ht="12.75" customHeight="1" x14ac:dyDescent="0.3">
      <c r="A228" s="163"/>
      <c r="B228" s="163"/>
      <c r="C228" s="163"/>
      <c r="D228" s="163"/>
      <c r="E228" s="163"/>
      <c r="F228" s="163"/>
      <c r="G228" s="165"/>
      <c r="H228" s="110"/>
      <c r="I228" s="166"/>
      <c r="J228" s="110"/>
      <c r="K228" s="110"/>
      <c r="L228" s="163"/>
    </row>
    <row r="229" spans="1:12" ht="12.75" customHeight="1" x14ac:dyDescent="0.3">
      <c r="A229" s="163"/>
      <c r="B229" s="163"/>
      <c r="C229" s="163"/>
      <c r="D229" s="163"/>
      <c r="E229" s="163"/>
      <c r="F229" s="163"/>
      <c r="G229" s="165"/>
      <c r="H229" s="110"/>
      <c r="I229" s="166"/>
      <c r="J229" s="110"/>
      <c r="K229" s="110"/>
      <c r="L229" s="163"/>
    </row>
    <row r="230" spans="1:12" ht="12.75" customHeight="1" x14ac:dyDescent="0.3">
      <c r="A230" s="163"/>
      <c r="B230" s="163"/>
      <c r="C230" s="163"/>
      <c r="D230" s="163"/>
      <c r="E230" s="163"/>
      <c r="F230" s="163"/>
      <c r="G230" s="165"/>
      <c r="H230" s="110"/>
      <c r="I230" s="166"/>
      <c r="J230" s="110"/>
      <c r="K230" s="110"/>
      <c r="L230" s="163"/>
    </row>
    <row r="231" spans="1:12" ht="12.75" customHeight="1" x14ac:dyDescent="0.3">
      <c r="A231" s="163"/>
      <c r="B231" s="163"/>
      <c r="C231" s="163"/>
      <c r="D231" s="163"/>
      <c r="E231" s="163"/>
      <c r="F231" s="163"/>
      <c r="G231" s="165"/>
      <c r="H231" s="110"/>
      <c r="I231" s="166"/>
      <c r="J231" s="110"/>
      <c r="K231" s="110"/>
      <c r="L231" s="163"/>
    </row>
    <row r="232" spans="1:12" ht="12.75" customHeight="1" x14ac:dyDescent="0.3">
      <c r="A232" s="163"/>
      <c r="B232" s="163"/>
      <c r="C232" s="163"/>
      <c r="D232" s="163"/>
      <c r="E232" s="163"/>
      <c r="F232" s="163"/>
      <c r="G232" s="165"/>
      <c r="H232" s="110"/>
      <c r="I232" s="166"/>
      <c r="J232" s="110"/>
      <c r="K232" s="110"/>
      <c r="L232" s="163"/>
    </row>
    <row r="233" spans="1:12" ht="12.75" customHeight="1" x14ac:dyDescent="0.3">
      <c r="A233" s="163"/>
      <c r="B233" s="163"/>
      <c r="C233" s="163"/>
      <c r="D233" s="163"/>
      <c r="E233" s="163"/>
      <c r="F233" s="163"/>
      <c r="G233" s="165"/>
      <c r="H233" s="110"/>
      <c r="I233" s="166"/>
      <c r="J233" s="110"/>
      <c r="K233" s="110"/>
      <c r="L233" s="163"/>
    </row>
    <row r="234" spans="1:12" ht="12.75" customHeight="1" x14ac:dyDescent="0.3">
      <c r="A234" s="163"/>
      <c r="B234" s="163"/>
      <c r="C234" s="163"/>
      <c r="D234" s="163"/>
      <c r="E234" s="163"/>
      <c r="F234" s="163"/>
      <c r="G234" s="165"/>
      <c r="H234" s="110"/>
      <c r="I234" s="166"/>
      <c r="J234" s="110"/>
      <c r="K234" s="110"/>
      <c r="L234" s="163"/>
    </row>
    <row r="235" spans="1:12" ht="12.75" customHeight="1" x14ac:dyDescent="0.3">
      <c r="A235" s="163"/>
      <c r="B235" s="163"/>
      <c r="C235" s="163"/>
      <c r="D235" s="163"/>
      <c r="E235" s="163"/>
      <c r="F235" s="163"/>
      <c r="G235" s="165"/>
      <c r="H235" s="110"/>
      <c r="I235" s="166"/>
      <c r="J235" s="110"/>
      <c r="K235" s="110"/>
      <c r="L235" s="163"/>
    </row>
    <row r="236" spans="1:12" ht="12.75" customHeight="1" x14ac:dyDescent="0.3">
      <c r="A236" s="163"/>
      <c r="B236" s="163"/>
      <c r="C236" s="163"/>
      <c r="D236" s="163"/>
      <c r="E236" s="163"/>
      <c r="F236" s="163"/>
      <c r="G236" s="165"/>
      <c r="H236" s="110"/>
      <c r="I236" s="166"/>
      <c r="J236" s="110"/>
      <c r="K236" s="110"/>
      <c r="L236" s="163"/>
    </row>
    <row r="237" spans="1:12" ht="12.75" customHeight="1" x14ac:dyDescent="0.3">
      <c r="A237" s="163"/>
      <c r="B237" s="163"/>
      <c r="C237" s="163"/>
      <c r="D237" s="163"/>
      <c r="E237" s="163"/>
      <c r="F237" s="163"/>
      <c r="G237" s="165"/>
      <c r="H237" s="110"/>
      <c r="I237" s="166"/>
      <c r="J237" s="110"/>
      <c r="K237" s="110"/>
      <c r="L237" s="163"/>
    </row>
    <row r="238" spans="1:12" ht="12.75" customHeight="1" x14ac:dyDescent="0.3">
      <c r="A238" s="163"/>
      <c r="B238" s="163"/>
      <c r="C238" s="163"/>
      <c r="D238" s="163"/>
      <c r="E238" s="163"/>
      <c r="F238" s="163"/>
      <c r="G238" s="165"/>
      <c r="H238" s="110"/>
      <c r="I238" s="166"/>
      <c r="J238" s="110"/>
      <c r="K238" s="110"/>
      <c r="L238" s="163"/>
    </row>
    <row r="239" spans="1:12" ht="12.75" customHeight="1" x14ac:dyDescent="0.3">
      <c r="A239" s="163"/>
      <c r="B239" s="163"/>
      <c r="C239" s="163"/>
      <c r="D239" s="163"/>
      <c r="E239" s="163"/>
      <c r="F239" s="163"/>
      <c r="G239" s="165"/>
      <c r="H239" s="110"/>
      <c r="I239" s="166"/>
      <c r="J239" s="110"/>
      <c r="K239" s="110"/>
      <c r="L239" s="163"/>
    </row>
    <row r="240" spans="1:12" ht="12.75" customHeight="1" x14ac:dyDescent="0.3">
      <c r="A240" s="163"/>
      <c r="B240" s="163"/>
      <c r="C240" s="163"/>
      <c r="D240" s="163"/>
      <c r="E240" s="163"/>
      <c r="F240" s="163"/>
      <c r="G240" s="165"/>
      <c r="H240" s="110"/>
      <c r="I240" s="166"/>
      <c r="J240" s="110"/>
      <c r="K240" s="110"/>
      <c r="L240" s="163"/>
    </row>
    <row r="241" spans="1:12" ht="12.75" customHeight="1" x14ac:dyDescent="0.3">
      <c r="A241" s="163"/>
      <c r="B241" s="163"/>
      <c r="C241" s="163"/>
      <c r="D241" s="163"/>
      <c r="E241" s="163"/>
      <c r="F241" s="163"/>
      <c r="G241" s="165"/>
      <c r="H241" s="110"/>
      <c r="I241" s="166"/>
      <c r="J241" s="110"/>
      <c r="K241" s="110"/>
      <c r="L241" s="163"/>
    </row>
    <row r="242" spans="1:12" ht="12.75" customHeight="1" x14ac:dyDescent="0.3">
      <c r="A242" s="163"/>
      <c r="B242" s="163"/>
      <c r="C242" s="163"/>
      <c r="D242" s="163"/>
      <c r="E242" s="163"/>
      <c r="F242" s="163"/>
      <c r="G242" s="165"/>
      <c r="H242" s="110"/>
      <c r="I242" s="166"/>
      <c r="J242" s="110"/>
      <c r="K242" s="110"/>
      <c r="L242" s="163"/>
    </row>
    <row r="243" spans="1:12" ht="12.75" customHeight="1" x14ac:dyDescent="0.3">
      <c r="A243" s="163"/>
      <c r="B243" s="163"/>
      <c r="C243" s="163"/>
      <c r="D243" s="163"/>
      <c r="E243" s="163"/>
      <c r="F243" s="163"/>
      <c r="G243" s="165"/>
      <c r="H243" s="110"/>
      <c r="I243" s="166"/>
      <c r="J243" s="110"/>
      <c r="K243" s="110"/>
      <c r="L243" s="163"/>
    </row>
    <row r="244" spans="1:12" ht="12.75" customHeight="1" x14ac:dyDescent="0.3">
      <c r="A244" s="163"/>
      <c r="B244" s="163"/>
      <c r="C244" s="163"/>
      <c r="D244" s="163"/>
      <c r="E244" s="163"/>
      <c r="F244" s="163"/>
      <c r="G244" s="165"/>
      <c r="H244" s="110"/>
      <c r="I244" s="166"/>
      <c r="J244" s="110"/>
      <c r="K244" s="110"/>
      <c r="L244" s="163"/>
    </row>
    <row r="245" spans="1:12" ht="12.75" customHeight="1" x14ac:dyDescent="0.3">
      <c r="A245" s="163"/>
      <c r="B245" s="163"/>
      <c r="C245" s="163"/>
      <c r="D245" s="163"/>
      <c r="E245" s="163"/>
      <c r="F245" s="163"/>
      <c r="G245" s="165"/>
      <c r="H245" s="110"/>
      <c r="I245" s="166"/>
      <c r="J245" s="110"/>
      <c r="K245" s="110"/>
      <c r="L245" s="163"/>
    </row>
    <row r="246" spans="1:12" ht="12.75" customHeight="1" x14ac:dyDescent="0.3">
      <c r="A246" s="163"/>
      <c r="B246" s="163"/>
      <c r="C246" s="163"/>
      <c r="D246" s="163"/>
      <c r="E246" s="163"/>
      <c r="F246" s="163"/>
      <c r="G246" s="165"/>
      <c r="H246" s="110"/>
      <c r="I246" s="166"/>
      <c r="J246" s="110"/>
      <c r="K246" s="110"/>
      <c r="L246" s="163"/>
    </row>
    <row r="247" spans="1:12" ht="12.75" customHeight="1" x14ac:dyDescent="0.3">
      <c r="A247" s="163"/>
      <c r="B247" s="163"/>
      <c r="C247" s="163"/>
      <c r="D247" s="163"/>
      <c r="E247" s="163"/>
      <c r="F247" s="163"/>
      <c r="G247" s="165"/>
      <c r="H247" s="110"/>
      <c r="I247" s="166"/>
      <c r="J247" s="110"/>
      <c r="K247" s="110"/>
      <c r="L247" s="163"/>
    </row>
    <row r="248" spans="1:12" ht="12.75" customHeight="1" x14ac:dyDescent="0.3">
      <c r="A248" s="163"/>
      <c r="B248" s="163"/>
      <c r="C248" s="163"/>
      <c r="D248" s="163"/>
      <c r="E248" s="163"/>
      <c r="F248" s="163"/>
      <c r="G248" s="165"/>
      <c r="H248" s="110"/>
      <c r="I248" s="166"/>
      <c r="J248" s="110"/>
      <c r="K248" s="110"/>
      <c r="L248" s="163"/>
    </row>
    <row r="249" spans="1:12" ht="12.75" customHeight="1" x14ac:dyDescent="0.3">
      <c r="A249" s="163"/>
      <c r="B249" s="163"/>
      <c r="C249" s="163"/>
      <c r="D249" s="163"/>
      <c r="E249" s="163"/>
      <c r="F249" s="163"/>
      <c r="G249" s="165"/>
      <c r="H249" s="110"/>
      <c r="I249" s="166"/>
      <c r="J249" s="110"/>
      <c r="K249" s="110"/>
      <c r="L249" s="163"/>
    </row>
    <row r="250" spans="1:12" ht="12.75" customHeight="1" x14ac:dyDescent="0.3">
      <c r="A250" s="163"/>
      <c r="B250" s="163"/>
      <c r="C250" s="163"/>
      <c r="D250" s="163"/>
      <c r="E250" s="163"/>
      <c r="F250" s="163"/>
      <c r="G250" s="165"/>
      <c r="H250" s="110"/>
      <c r="I250" s="166"/>
      <c r="J250" s="110"/>
      <c r="K250" s="110"/>
      <c r="L250" s="163"/>
    </row>
    <row r="251" spans="1:12" ht="12.75" customHeight="1" x14ac:dyDescent="0.3">
      <c r="A251" s="163"/>
      <c r="B251" s="163"/>
      <c r="C251" s="163"/>
      <c r="D251" s="163"/>
      <c r="E251" s="163"/>
      <c r="F251" s="163"/>
      <c r="G251" s="165"/>
      <c r="H251" s="110"/>
      <c r="I251" s="166"/>
      <c r="J251" s="110"/>
      <c r="K251" s="110"/>
      <c r="L251" s="163"/>
    </row>
    <row r="252" spans="1:12" ht="12.75" customHeight="1" x14ac:dyDescent="0.3">
      <c r="A252" s="163"/>
      <c r="B252" s="163"/>
      <c r="C252" s="163"/>
      <c r="D252" s="163"/>
      <c r="E252" s="163"/>
      <c r="F252" s="163"/>
      <c r="G252" s="165"/>
      <c r="H252" s="110"/>
      <c r="I252" s="166"/>
      <c r="J252" s="110"/>
      <c r="K252" s="110"/>
      <c r="L252" s="163"/>
    </row>
    <row r="253" spans="1:12" ht="12.75" customHeight="1" x14ac:dyDescent="0.3">
      <c r="A253" s="163"/>
      <c r="B253" s="163"/>
      <c r="C253" s="163"/>
      <c r="D253" s="163"/>
      <c r="E253" s="163"/>
      <c r="F253" s="163"/>
      <c r="G253" s="165"/>
      <c r="H253" s="110"/>
      <c r="I253" s="166"/>
      <c r="J253" s="110"/>
      <c r="K253" s="110"/>
      <c r="L253" s="163"/>
    </row>
    <row r="254" spans="1:12" ht="12.75" customHeight="1" x14ac:dyDescent="0.3">
      <c r="A254" s="163"/>
      <c r="B254" s="163"/>
      <c r="C254" s="163"/>
      <c r="D254" s="163"/>
      <c r="E254" s="163"/>
      <c r="F254" s="163"/>
      <c r="G254" s="165"/>
      <c r="H254" s="110"/>
      <c r="I254" s="166"/>
      <c r="J254" s="110"/>
      <c r="K254" s="110"/>
      <c r="L254" s="163"/>
    </row>
    <row r="255" spans="1:12" ht="12.75" customHeight="1" x14ac:dyDescent="0.3">
      <c r="A255" s="163"/>
      <c r="B255" s="163"/>
      <c r="C255" s="163"/>
      <c r="D255" s="163"/>
      <c r="E255" s="163"/>
      <c r="F255" s="163"/>
      <c r="G255" s="165"/>
      <c r="H255" s="110"/>
      <c r="I255" s="166"/>
      <c r="J255" s="110"/>
      <c r="K255" s="110"/>
      <c r="L255" s="163"/>
    </row>
    <row r="256" spans="1:12" ht="12.75" customHeight="1" x14ac:dyDescent="0.3">
      <c r="A256" s="163"/>
      <c r="B256" s="163"/>
      <c r="C256" s="163"/>
      <c r="D256" s="163"/>
      <c r="E256" s="163"/>
      <c r="F256" s="163"/>
      <c r="G256" s="165"/>
      <c r="H256" s="110"/>
      <c r="I256" s="166"/>
      <c r="J256" s="110"/>
      <c r="K256" s="110"/>
      <c r="L256" s="163"/>
    </row>
    <row r="257" spans="1:12" ht="12.75" customHeight="1" x14ac:dyDescent="0.3">
      <c r="A257" s="163"/>
      <c r="B257" s="163"/>
      <c r="C257" s="163"/>
      <c r="D257" s="163"/>
      <c r="E257" s="163"/>
      <c r="F257" s="163"/>
      <c r="G257" s="165"/>
      <c r="H257" s="110"/>
      <c r="I257" s="166"/>
      <c r="J257" s="110"/>
      <c r="K257" s="110"/>
      <c r="L257" s="163"/>
    </row>
    <row r="258" spans="1:12" ht="12.75" customHeight="1" x14ac:dyDescent="0.3">
      <c r="A258" s="163"/>
      <c r="B258" s="163"/>
      <c r="C258" s="163"/>
      <c r="D258" s="163"/>
      <c r="E258" s="163"/>
      <c r="F258" s="163"/>
      <c r="G258" s="165"/>
      <c r="H258" s="110"/>
      <c r="I258" s="166"/>
      <c r="J258" s="110"/>
      <c r="K258" s="110"/>
      <c r="L258" s="163"/>
    </row>
    <row r="259" spans="1:12" ht="12.75" customHeight="1" x14ac:dyDescent="0.3">
      <c r="A259" s="163"/>
      <c r="B259" s="163"/>
      <c r="C259" s="163"/>
      <c r="D259" s="163"/>
      <c r="E259" s="163"/>
      <c r="F259" s="163"/>
      <c r="G259" s="165"/>
      <c r="H259" s="110"/>
      <c r="I259" s="166"/>
      <c r="J259" s="110"/>
      <c r="K259" s="110"/>
      <c r="L259" s="163"/>
    </row>
    <row r="260" spans="1:12" ht="12.75" customHeight="1" x14ac:dyDescent="0.3">
      <c r="A260" s="163"/>
      <c r="B260" s="163"/>
      <c r="C260" s="163"/>
      <c r="D260" s="163"/>
      <c r="E260" s="163"/>
      <c r="F260" s="163"/>
      <c r="G260" s="165"/>
      <c r="H260" s="110"/>
      <c r="I260" s="166"/>
      <c r="J260" s="110"/>
      <c r="K260" s="110"/>
      <c r="L260" s="163"/>
    </row>
    <row r="261" spans="1:12" ht="12.75" customHeight="1" x14ac:dyDescent="0.3">
      <c r="A261" s="163"/>
      <c r="B261" s="163"/>
      <c r="C261" s="163"/>
      <c r="D261" s="163"/>
      <c r="E261" s="163"/>
      <c r="F261" s="163"/>
      <c r="G261" s="165"/>
      <c r="H261" s="110"/>
      <c r="I261" s="166"/>
      <c r="J261" s="110"/>
      <c r="K261" s="110"/>
      <c r="L261" s="163"/>
    </row>
    <row r="262" spans="1:12" ht="12.75" customHeight="1" x14ac:dyDescent="0.3">
      <c r="A262" s="163"/>
      <c r="B262" s="163"/>
      <c r="C262" s="163"/>
      <c r="D262" s="163"/>
      <c r="E262" s="163"/>
      <c r="F262" s="163"/>
      <c r="G262" s="165"/>
      <c r="H262" s="110"/>
      <c r="I262" s="166"/>
      <c r="J262" s="110"/>
      <c r="K262" s="110"/>
      <c r="L262" s="163"/>
    </row>
    <row r="263" spans="1:12" ht="12.75" customHeight="1" x14ac:dyDescent="0.3">
      <c r="A263" s="163"/>
      <c r="B263" s="163"/>
      <c r="C263" s="163"/>
      <c r="D263" s="163"/>
      <c r="E263" s="163"/>
      <c r="F263" s="163"/>
      <c r="G263" s="165"/>
      <c r="H263" s="110"/>
      <c r="I263" s="166"/>
      <c r="J263" s="110"/>
      <c r="K263" s="110"/>
      <c r="L263" s="163"/>
    </row>
    <row r="264" spans="1:12" ht="12.75" customHeight="1" x14ac:dyDescent="0.3">
      <c r="A264" s="163"/>
      <c r="B264" s="163"/>
      <c r="C264" s="163"/>
      <c r="D264" s="163"/>
      <c r="E264" s="163"/>
      <c r="F264" s="163"/>
      <c r="G264" s="165"/>
      <c r="H264" s="110"/>
      <c r="I264" s="166"/>
      <c r="J264" s="110"/>
      <c r="K264" s="110"/>
      <c r="L264" s="163"/>
    </row>
    <row r="265" spans="1:12" ht="12.75" customHeight="1" x14ac:dyDescent="0.3">
      <c r="A265" s="163"/>
      <c r="B265" s="163"/>
      <c r="C265" s="163"/>
      <c r="D265" s="163"/>
      <c r="E265" s="163"/>
      <c r="F265" s="163"/>
      <c r="G265" s="165"/>
      <c r="H265" s="110"/>
      <c r="I265" s="166"/>
      <c r="J265" s="110"/>
      <c r="K265" s="110"/>
      <c r="L265" s="163"/>
    </row>
    <row r="266" spans="1:12" ht="12.75" customHeight="1" x14ac:dyDescent="0.3">
      <c r="A266" s="163"/>
      <c r="B266" s="163"/>
      <c r="C266" s="163"/>
      <c r="D266" s="163"/>
      <c r="E266" s="163"/>
      <c r="F266" s="163"/>
      <c r="G266" s="165"/>
      <c r="H266" s="110"/>
      <c r="I266" s="166"/>
      <c r="J266" s="110"/>
      <c r="K266" s="110"/>
      <c r="L266" s="163"/>
    </row>
    <row r="267" spans="1:12" ht="12.75" customHeight="1" x14ac:dyDescent="0.3">
      <c r="A267" s="163"/>
      <c r="B267" s="163"/>
      <c r="C267" s="163"/>
      <c r="D267" s="163"/>
      <c r="E267" s="163"/>
      <c r="F267" s="163"/>
      <c r="G267" s="165"/>
      <c r="H267" s="110"/>
      <c r="I267" s="166"/>
      <c r="J267" s="110"/>
      <c r="K267" s="110"/>
      <c r="L267" s="163"/>
    </row>
    <row r="268" spans="1:12" ht="12.75" customHeight="1" x14ac:dyDescent="0.3">
      <c r="A268" s="163"/>
      <c r="B268" s="163"/>
      <c r="C268" s="163"/>
      <c r="D268" s="163"/>
      <c r="E268" s="163"/>
      <c r="F268" s="163"/>
      <c r="G268" s="165"/>
      <c r="H268" s="110"/>
      <c r="I268" s="166"/>
      <c r="J268" s="110"/>
      <c r="K268" s="110"/>
      <c r="L268" s="163"/>
    </row>
    <row r="269" spans="1:12" ht="12.75" customHeight="1" x14ac:dyDescent="0.3">
      <c r="A269" s="163"/>
      <c r="B269" s="163"/>
      <c r="C269" s="163"/>
      <c r="D269" s="163"/>
      <c r="E269" s="163"/>
      <c r="F269" s="163"/>
      <c r="G269" s="165"/>
      <c r="H269" s="110"/>
      <c r="I269" s="166"/>
      <c r="J269" s="110"/>
      <c r="K269" s="110"/>
      <c r="L269" s="163"/>
    </row>
    <row r="270" spans="1:12" ht="12.75" customHeight="1" x14ac:dyDescent="0.3">
      <c r="A270" s="163"/>
      <c r="B270" s="163"/>
      <c r="C270" s="163"/>
      <c r="D270" s="163"/>
      <c r="E270" s="163"/>
      <c r="F270" s="163"/>
      <c r="G270" s="165"/>
      <c r="H270" s="110"/>
      <c r="I270" s="166"/>
      <c r="J270" s="110"/>
      <c r="K270" s="110"/>
      <c r="L270" s="163"/>
    </row>
    <row r="271" spans="1:12" ht="12.75" customHeight="1" x14ac:dyDescent="0.3">
      <c r="A271" s="163"/>
      <c r="B271" s="163"/>
      <c r="C271" s="163"/>
      <c r="D271" s="163"/>
      <c r="E271" s="163"/>
      <c r="F271" s="163"/>
      <c r="G271" s="165"/>
      <c r="H271" s="110"/>
      <c r="I271" s="166"/>
      <c r="J271" s="110"/>
      <c r="K271" s="110"/>
      <c r="L271" s="163"/>
    </row>
    <row r="272" spans="1:12" ht="12.75" customHeight="1" x14ac:dyDescent="0.3">
      <c r="A272" s="163"/>
      <c r="B272" s="163"/>
      <c r="C272" s="163"/>
      <c r="D272" s="163"/>
      <c r="E272" s="163"/>
      <c r="F272" s="163"/>
      <c r="G272" s="165"/>
      <c r="H272" s="110"/>
      <c r="I272" s="166"/>
      <c r="J272" s="110"/>
      <c r="K272" s="110"/>
      <c r="L272" s="163"/>
    </row>
    <row r="273" spans="1:12" ht="12.75" customHeight="1" x14ac:dyDescent="0.3">
      <c r="A273" s="163"/>
      <c r="B273" s="163"/>
      <c r="C273" s="163"/>
      <c r="D273" s="163"/>
      <c r="E273" s="163"/>
      <c r="F273" s="163"/>
      <c r="G273" s="165"/>
      <c r="H273" s="110"/>
      <c r="I273" s="166"/>
      <c r="J273" s="110"/>
      <c r="K273" s="110"/>
      <c r="L273" s="163"/>
    </row>
    <row r="274" spans="1:12" ht="12.75" customHeight="1" x14ac:dyDescent="0.3">
      <c r="A274" s="163"/>
      <c r="B274" s="163"/>
      <c r="C274" s="163"/>
      <c r="D274" s="163"/>
      <c r="E274" s="163"/>
      <c r="F274" s="163"/>
      <c r="G274" s="165"/>
      <c r="H274" s="110"/>
      <c r="I274" s="166"/>
      <c r="J274" s="110"/>
      <c r="K274" s="110"/>
      <c r="L274" s="163"/>
    </row>
    <row r="275" spans="1:12" ht="12.75" customHeight="1" x14ac:dyDescent="0.3">
      <c r="A275" s="163"/>
      <c r="B275" s="163"/>
      <c r="C275" s="163"/>
      <c r="D275" s="163"/>
      <c r="E275" s="163"/>
      <c r="F275" s="163"/>
      <c r="G275" s="165"/>
      <c r="H275" s="110"/>
      <c r="I275" s="166"/>
      <c r="J275" s="110"/>
      <c r="K275" s="110"/>
      <c r="L275" s="163"/>
    </row>
    <row r="276" spans="1:12" ht="12.75" customHeight="1" x14ac:dyDescent="0.3">
      <c r="A276" s="163"/>
      <c r="B276" s="163"/>
      <c r="C276" s="163"/>
      <c r="D276" s="163"/>
      <c r="E276" s="163"/>
      <c r="F276" s="163"/>
      <c r="G276" s="165"/>
      <c r="H276" s="110"/>
      <c r="I276" s="166"/>
      <c r="J276" s="110"/>
      <c r="K276" s="110"/>
      <c r="L276" s="163"/>
    </row>
    <row r="277" spans="1:12" ht="12.75" customHeight="1" x14ac:dyDescent="0.3">
      <c r="A277" s="163"/>
      <c r="B277" s="163"/>
      <c r="C277" s="163"/>
      <c r="D277" s="163"/>
      <c r="E277" s="163"/>
      <c r="F277" s="163"/>
      <c r="G277" s="165"/>
      <c r="H277" s="110"/>
      <c r="I277" s="166"/>
      <c r="J277" s="110"/>
      <c r="K277" s="110"/>
      <c r="L277" s="163"/>
    </row>
    <row r="278" spans="1:12" ht="12.75" customHeight="1" x14ac:dyDescent="0.3">
      <c r="A278" s="163"/>
      <c r="B278" s="163"/>
      <c r="C278" s="163"/>
      <c r="D278" s="163"/>
      <c r="E278" s="163"/>
      <c r="F278" s="163"/>
      <c r="G278" s="165"/>
      <c r="H278" s="110"/>
      <c r="I278" s="166"/>
      <c r="J278" s="110"/>
      <c r="K278" s="110"/>
      <c r="L278" s="163"/>
    </row>
    <row r="279" spans="1:12" ht="12.75" customHeight="1" x14ac:dyDescent="0.3">
      <c r="A279" s="163"/>
      <c r="B279" s="163"/>
      <c r="C279" s="163"/>
      <c r="D279" s="163"/>
      <c r="E279" s="163"/>
      <c r="F279" s="163"/>
      <c r="G279" s="165"/>
      <c r="H279" s="110"/>
      <c r="I279" s="166"/>
      <c r="J279" s="110"/>
      <c r="K279" s="110"/>
      <c r="L279" s="163"/>
    </row>
    <row r="280" spans="1:12" ht="12.75" customHeight="1" x14ac:dyDescent="0.3">
      <c r="A280" s="163"/>
      <c r="B280" s="163"/>
      <c r="C280" s="163"/>
      <c r="D280" s="163"/>
      <c r="E280" s="163"/>
      <c r="F280" s="163"/>
      <c r="G280" s="165"/>
      <c r="H280" s="110"/>
      <c r="I280" s="166"/>
      <c r="J280" s="110"/>
      <c r="K280" s="110"/>
      <c r="L280" s="163"/>
    </row>
    <row r="281" spans="1:12" ht="12.75" customHeight="1" x14ac:dyDescent="0.3">
      <c r="A281" s="163"/>
      <c r="B281" s="163"/>
      <c r="C281" s="163"/>
      <c r="D281" s="163"/>
      <c r="E281" s="163"/>
      <c r="F281" s="163"/>
      <c r="G281" s="165"/>
      <c r="H281" s="110"/>
      <c r="I281" s="166"/>
      <c r="J281" s="110"/>
      <c r="K281" s="110"/>
      <c r="L281" s="163"/>
    </row>
    <row r="282" spans="1:12" ht="12.75" customHeight="1" x14ac:dyDescent="0.3">
      <c r="A282" s="163"/>
      <c r="B282" s="163"/>
      <c r="C282" s="163"/>
      <c r="D282" s="163"/>
      <c r="E282" s="163"/>
      <c r="F282" s="163"/>
      <c r="G282" s="165"/>
      <c r="H282" s="110"/>
      <c r="I282" s="166"/>
      <c r="J282" s="110"/>
      <c r="K282" s="110"/>
      <c r="L282" s="163"/>
    </row>
    <row r="283" spans="1:12" ht="12.75" customHeight="1" x14ac:dyDescent="0.3">
      <c r="A283" s="163"/>
      <c r="B283" s="163"/>
      <c r="C283" s="163"/>
      <c r="D283" s="163"/>
      <c r="E283" s="163"/>
      <c r="F283" s="163"/>
      <c r="G283" s="165"/>
      <c r="H283" s="110"/>
      <c r="I283" s="166"/>
      <c r="J283" s="110"/>
      <c r="K283" s="110"/>
      <c r="L283" s="163"/>
    </row>
    <row r="284" spans="1:12" ht="12.75" customHeight="1" x14ac:dyDescent="0.3">
      <c r="A284" s="163"/>
      <c r="B284" s="163"/>
      <c r="C284" s="163"/>
      <c r="D284" s="163"/>
      <c r="E284" s="163"/>
      <c r="F284" s="163"/>
      <c r="G284" s="165"/>
      <c r="H284" s="110"/>
      <c r="I284" s="166"/>
      <c r="J284" s="110"/>
      <c r="K284" s="110"/>
      <c r="L284" s="163"/>
    </row>
    <row r="285" spans="1:12" ht="12.75" customHeight="1" x14ac:dyDescent="0.3">
      <c r="A285" s="163"/>
      <c r="B285" s="163"/>
      <c r="C285" s="163"/>
      <c r="D285" s="163"/>
      <c r="E285" s="163"/>
      <c r="F285" s="163"/>
      <c r="G285" s="165"/>
      <c r="H285" s="110"/>
      <c r="I285" s="166"/>
      <c r="J285" s="110"/>
      <c r="K285" s="110"/>
      <c r="L285" s="163"/>
    </row>
    <row r="286" spans="1:12" ht="12.75" customHeight="1" x14ac:dyDescent="0.3">
      <c r="A286" s="163"/>
      <c r="B286" s="163"/>
      <c r="C286" s="163"/>
      <c r="D286" s="163"/>
      <c r="E286" s="163"/>
      <c r="F286" s="163"/>
      <c r="G286" s="165"/>
      <c r="H286" s="110"/>
      <c r="I286" s="166"/>
      <c r="J286" s="110"/>
      <c r="K286" s="110"/>
      <c r="L286" s="163"/>
    </row>
    <row r="287" spans="1:12" ht="12.75" customHeight="1" x14ac:dyDescent="0.3">
      <c r="A287" s="163"/>
      <c r="B287" s="163"/>
      <c r="C287" s="163"/>
      <c r="D287" s="163"/>
      <c r="E287" s="163"/>
      <c r="F287" s="163"/>
      <c r="G287" s="165"/>
      <c r="H287" s="110"/>
      <c r="I287" s="166"/>
      <c r="J287" s="110"/>
      <c r="K287" s="110"/>
      <c r="L287" s="163"/>
    </row>
    <row r="288" spans="1:12" ht="12.75" customHeight="1" x14ac:dyDescent="0.3">
      <c r="A288" s="163"/>
      <c r="B288" s="163"/>
      <c r="C288" s="163"/>
      <c r="D288" s="163"/>
      <c r="E288" s="163"/>
      <c r="F288" s="163"/>
      <c r="G288" s="165"/>
      <c r="H288" s="110"/>
      <c r="I288" s="166"/>
      <c r="J288" s="110"/>
      <c r="K288" s="110"/>
      <c r="L288" s="163"/>
    </row>
    <row r="289" spans="1:12" ht="12.75" customHeight="1" x14ac:dyDescent="0.3">
      <c r="A289" s="163"/>
      <c r="B289" s="163"/>
      <c r="C289" s="163"/>
      <c r="D289" s="163"/>
      <c r="E289" s="163"/>
      <c r="F289" s="163"/>
      <c r="G289" s="165"/>
      <c r="H289" s="110"/>
      <c r="I289" s="166"/>
      <c r="J289" s="110"/>
      <c r="K289" s="110"/>
      <c r="L289" s="163"/>
    </row>
    <row r="290" spans="1:12" ht="12.75" customHeight="1" x14ac:dyDescent="0.3">
      <c r="A290" s="163"/>
      <c r="B290" s="163"/>
      <c r="C290" s="163"/>
      <c r="D290" s="163"/>
      <c r="E290" s="163"/>
      <c r="F290" s="163"/>
      <c r="G290" s="165"/>
      <c r="H290" s="110"/>
      <c r="I290" s="166"/>
      <c r="J290" s="110"/>
      <c r="K290" s="110"/>
      <c r="L290" s="163"/>
    </row>
    <row r="291" spans="1:12" ht="12.75" customHeight="1" x14ac:dyDescent="0.3">
      <c r="A291" s="163"/>
      <c r="B291" s="163"/>
      <c r="C291" s="163"/>
      <c r="D291" s="163"/>
      <c r="E291" s="163"/>
      <c r="F291" s="163"/>
      <c r="G291" s="165"/>
      <c r="H291" s="110"/>
      <c r="I291" s="166"/>
      <c r="J291" s="110"/>
      <c r="K291" s="110"/>
      <c r="L291" s="163"/>
    </row>
    <row r="292" spans="1:12" ht="12.75" customHeight="1" x14ac:dyDescent="0.3">
      <c r="A292" s="163"/>
      <c r="B292" s="163"/>
      <c r="C292" s="163"/>
      <c r="D292" s="163"/>
      <c r="E292" s="163"/>
      <c r="F292" s="163"/>
      <c r="G292" s="165"/>
      <c r="H292" s="110"/>
      <c r="I292" s="166"/>
      <c r="J292" s="110"/>
      <c r="K292" s="110"/>
      <c r="L292" s="163"/>
    </row>
    <row r="293" spans="1:12" ht="12.75" customHeight="1" x14ac:dyDescent="0.3">
      <c r="A293" s="163"/>
      <c r="B293" s="163"/>
      <c r="C293" s="163"/>
      <c r="D293" s="163"/>
      <c r="E293" s="163"/>
      <c r="F293" s="163"/>
      <c r="G293" s="165"/>
      <c r="H293" s="110"/>
      <c r="I293" s="166"/>
      <c r="J293" s="110"/>
      <c r="K293" s="110"/>
      <c r="L293" s="163"/>
    </row>
    <row r="294" spans="1:12" ht="12.75" customHeight="1" x14ac:dyDescent="0.3">
      <c r="A294" s="163"/>
      <c r="B294" s="163"/>
      <c r="C294" s="163"/>
      <c r="D294" s="163"/>
      <c r="E294" s="163"/>
      <c r="F294" s="163"/>
      <c r="G294" s="165"/>
      <c r="H294" s="110"/>
      <c r="I294" s="166"/>
      <c r="J294" s="110"/>
      <c r="K294" s="110"/>
      <c r="L294" s="163"/>
    </row>
    <row r="295" spans="1:12" ht="12.75" customHeight="1" x14ac:dyDescent="0.3">
      <c r="A295" s="163"/>
      <c r="B295" s="163"/>
      <c r="C295" s="163"/>
      <c r="D295" s="163"/>
      <c r="E295" s="163"/>
      <c r="F295" s="163"/>
      <c r="G295" s="165"/>
      <c r="H295" s="110"/>
      <c r="I295" s="166"/>
      <c r="J295" s="110"/>
      <c r="K295" s="110"/>
      <c r="L295" s="163"/>
    </row>
    <row r="296" spans="1:12" ht="12.75" customHeight="1" x14ac:dyDescent="0.3">
      <c r="A296" s="163"/>
      <c r="B296" s="163"/>
      <c r="C296" s="163"/>
      <c r="D296" s="163"/>
      <c r="E296" s="163"/>
      <c r="F296" s="163"/>
      <c r="G296" s="165"/>
      <c r="H296" s="110"/>
      <c r="I296" s="166"/>
      <c r="J296" s="110"/>
      <c r="K296" s="110"/>
      <c r="L296" s="163"/>
    </row>
    <row r="297" spans="1:12" ht="12.75" customHeight="1" x14ac:dyDescent="0.3">
      <c r="A297" s="163"/>
      <c r="B297" s="163"/>
      <c r="C297" s="163"/>
      <c r="D297" s="163"/>
      <c r="E297" s="163"/>
      <c r="F297" s="163"/>
      <c r="G297" s="165"/>
      <c r="H297" s="110"/>
      <c r="I297" s="166"/>
      <c r="J297" s="110"/>
      <c r="K297" s="110"/>
      <c r="L297" s="163"/>
    </row>
    <row r="298" spans="1:12" ht="12.75" customHeight="1" x14ac:dyDescent="0.3">
      <c r="A298" s="163"/>
      <c r="B298" s="163"/>
      <c r="C298" s="163"/>
      <c r="D298" s="163"/>
      <c r="E298" s="163"/>
      <c r="F298" s="163"/>
      <c r="G298" s="165"/>
      <c r="H298" s="110"/>
      <c r="I298" s="166"/>
      <c r="J298" s="110"/>
      <c r="K298" s="110"/>
      <c r="L298" s="163"/>
    </row>
    <row r="299" spans="1:12" ht="12.75" customHeight="1" x14ac:dyDescent="0.3">
      <c r="A299" s="163"/>
      <c r="B299" s="163"/>
      <c r="C299" s="163"/>
      <c r="D299" s="163"/>
      <c r="E299" s="163"/>
      <c r="F299" s="163"/>
      <c r="G299" s="165"/>
      <c r="H299" s="110"/>
      <c r="I299" s="166"/>
      <c r="J299" s="110"/>
      <c r="K299" s="110"/>
      <c r="L299" s="163"/>
    </row>
    <row r="300" spans="1:12" ht="12.75" customHeight="1" x14ac:dyDescent="0.3">
      <c r="A300" s="163"/>
      <c r="B300" s="163"/>
      <c r="C300" s="163"/>
      <c r="D300" s="163"/>
      <c r="E300" s="163"/>
      <c r="F300" s="163"/>
      <c r="G300" s="165"/>
      <c r="H300" s="110"/>
      <c r="I300" s="166"/>
      <c r="J300" s="110"/>
      <c r="K300" s="110"/>
      <c r="L300" s="163"/>
    </row>
    <row r="301" spans="1:12" ht="12.75" customHeight="1" x14ac:dyDescent="0.3">
      <c r="A301" s="163"/>
      <c r="B301" s="163"/>
      <c r="C301" s="163"/>
      <c r="D301" s="163"/>
      <c r="E301" s="163"/>
      <c r="F301" s="163"/>
      <c r="G301" s="165"/>
      <c r="H301" s="110"/>
      <c r="I301" s="166"/>
      <c r="J301" s="110"/>
      <c r="K301" s="110"/>
      <c r="L301" s="163"/>
    </row>
    <row r="302" spans="1:12" ht="12.75" customHeight="1" x14ac:dyDescent="0.3">
      <c r="A302" s="163"/>
      <c r="B302" s="163"/>
      <c r="C302" s="163"/>
      <c r="D302" s="163"/>
      <c r="E302" s="163"/>
      <c r="F302" s="163"/>
      <c r="G302" s="165"/>
      <c r="H302" s="110"/>
      <c r="I302" s="166"/>
      <c r="J302" s="110"/>
      <c r="K302" s="110"/>
      <c r="L302" s="163"/>
    </row>
    <row r="303" spans="1:12" ht="12.75" customHeight="1" x14ac:dyDescent="0.3">
      <c r="A303" s="163"/>
      <c r="B303" s="163"/>
      <c r="C303" s="163"/>
      <c r="D303" s="163"/>
      <c r="E303" s="163"/>
      <c r="F303" s="163"/>
      <c r="G303" s="165"/>
      <c r="H303" s="110"/>
      <c r="I303" s="166"/>
      <c r="J303" s="110"/>
      <c r="K303" s="110"/>
      <c r="L303" s="163"/>
    </row>
    <row r="304" spans="1:12" ht="12.75" customHeight="1" x14ac:dyDescent="0.3">
      <c r="A304" s="163"/>
      <c r="B304" s="163"/>
      <c r="C304" s="163"/>
      <c r="D304" s="163"/>
      <c r="E304" s="163"/>
      <c r="F304" s="163"/>
      <c r="G304" s="165"/>
      <c r="H304" s="110"/>
      <c r="I304" s="166"/>
      <c r="J304" s="110"/>
      <c r="K304" s="110"/>
      <c r="L304" s="163"/>
    </row>
    <row r="305" spans="1:12" ht="12.75" customHeight="1" x14ac:dyDescent="0.3">
      <c r="A305" s="163"/>
      <c r="B305" s="163"/>
      <c r="C305" s="163"/>
      <c r="D305" s="163"/>
      <c r="E305" s="163"/>
      <c r="F305" s="163"/>
      <c r="G305" s="165"/>
      <c r="H305" s="110"/>
      <c r="I305" s="166"/>
      <c r="J305" s="110"/>
      <c r="K305" s="110"/>
      <c r="L305" s="163"/>
    </row>
    <row r="306" spans="1:12" ht="12.75" customHeight="1" x14ac:dyDescent="0.3">
      <c r="A306" s="163"/>
      <c r="B306" s="163"/>
      <c r="C306" s="163"/>
      <c r="D306" s="163"/>
      <c r="E306" s="163"/>
      <c r="F306" s="163"/>
      <c r="G306" s="165"/>
      <c r="H306" s="110"/>
      <c r="I306" s="166"/>
      <c r="J306" s="110"/>
      <c r="K306" s="110"/>
      <c r="L306" s="163"/>
    </row>
    <row r="307" spans="1:12" ht="12.75" customHeight="1" x14ac:dyDescent="0.3">
      <c r="A307" s="163"/>
      <c r="B307" s="163"/>
      <c r="C307" s="163"/>
      <c r="D307" s="163"/>
      <c r="E307" s="163"/>
      <c r="F307" s="163"/>
      <c r="G307" s="165"/>
      <c r="H307" s="110"/>
      <c r="I307" s="166"/>
      <c r="J307" s="110"/>
      <c r="K307" s="110"/>
      <c r="L307" s="163"/>
    </row>
    <row r="308" spans="1:12" ht="12.75" customHeight="1" x14ac:dyDescent="0.3">
      <c r="A308" s="163"/>
      <c r="B308" s="163"/>
      <c r="C308" s="163"/>
      <c r="D308" s="163"/>
      <c r="E308" s="163"/>
      <c r="F308" s="163"/>
      <c r="G308" s="165"/>
      <c r="H308" s="110"/>
      <c r="I308" s="166"/>
      <c r="J308" s="110"/>
      <c r="K308" s="110"/>
      <c r="L308" s="163"/>
    </row>
    <row r="309" spans="1:12" ht="12.75" customHeight="1" x14ac:dyDescent="0.3">
      <c r="A309" s="163"/>
      <c r="B309" s="163"/>
      <c r="C309" s="163"/>
      <c r="D309" s="163"/>
      <c r="E309" s="163"/>
      <c r="F309" s="163"/>
      <c r="G309" s="165"/>
      <c r="H309" s="110"/>
      <c r="I309" s="166"/>
      <c r="J309" s="110"/>
      <c r="K309" s="110"/>
      <c r="L309" s="163"/>
    </row>
    <row r="310" spans="1:12" ht="12.75" customHeight="1" x14ac:dyDescent="0.3">
      <c r="A310" s="163"/>
      <c r="B310" s="163"/>
      <c r="C310" s="163"/>
      <c r="D310" s="163"/>
      <c r="E310" s="163"/>
      <c r="F310" s="163"/>
      <c r="G310" s="165"/>
      <c r="H310" s="110"/>
      <c r="I310" s="166"/>
      <c r="J310" s="110"/>
      <c r="K310" s="110"/>
      <c r="L310" s="163"/>
    </row>
    <row r="311" spans="1:12" ht="12.75" customHeight="1" x14ac:dyDescent="0.3">
      <c r="A311" s="163"/>
      <c r="B311" s="163"/>
      <c r="C311" s="163"/>
      <c r="D311" s="163"/>
      <c r="E311" s="163"/>
      <c r="F311" s="163"/>
      <c r="G311" s="165"/>
      <c r="H311" s="110"/>
      <c r="I311" s="166"/>
      <c r="J311" s="110"/>
      <c r="K311" s="110"/>
      <c r="L311" s="163"/>
    </row>
    <row r="312" spans="1:12" ht="12.75" customHeight="1" x14ac:dyDescent="0.3">
      <c r="A312" s="163"/>
      <c r="B312" s="163"/>
      <c r="C312" s="163"/>
      <c r="D312" s="163"/>
      <c r="E312" s="163"/>
      <c r="F312" s="163"/>
      <c r="G312" s="165"/>
      <c r="H312" s="110"/>
      <c r="I312" s="166"/>
      <c r="J312" s="110"/>
      <c r="K312" s="110"/>
      <c r="L312" s="163"/>
    </row>
    <row r="313" spans="1:12" ht="12.75" customHeight="1" x14ac:dyDescent="0.3">
      <c r="A313" s="163"/>
      <c r="B313" s="163"/>
      <c r="C313" s="163"/>
      <c r="D313" s="163"/>
      <c r="E313" s="163"/>
      <c r="F313" s="163"/>
      <c r="G313" s="165"/>
      <c r="H313" s="110"/>
      <c r="I313" s="166"/>
      <c r="J313" s="110"/>
      <c r="K313" s="110"/>
      <c r="L313" s="163"/>
    </row>
    <row r="314" spans="1:12" ht="12.75" customHeight="1" x14ac:dyDescent="0.3">
      <c r="A314" s="163"/>
      <c r="B314" s="163"/>
      <c r="C314" s="163"/>
      <c r="D314" s="163"/>
      <c r="E314" s="163"/>
      <c r="F314" s="163"/>
      <c r="G314" s="165"/>
      <c r="H314" s="110"/>
      <c r="I314" s="166"/>
      <c r="J314" s="110"/>
      <c r="K314" s="110"/>
      <c r="L314" s="163"/>
    </row>
    <row r="315" spans="1:12" ht="12.75" customHeight="1" x14ac:dyDescent="0.3">
      <c r="A315" s="163"/>
      <c r="B315" s="163"/>
      <c r="C315" s="163"/>
      <c r="D315" s="163"/>
      <c r="E315" s="163"/>
      <c r="F315" s="163"/>
      <c r="G315" s="165"/>
      <c r="H315" s="110"/>
      <c r="I315" s="166"/>
      <c r="J315" s="110"/>
      <c r="K315" s="110"/>
      <c r="L315" s="163"/>
    </row>
    <row r="316" spans="1:12" ht="12.75" customHeight="1" x14ac:dyDescent="0.3">
      <c r="A316" s="163"/>
      <c r="B316" s="163"/>
      <c r="C316" s="163"/>
      <c r="D316" s="163"/>
      <c r="E316" s="163"/>
      <c r="F316" s="163"/>
      <c r="G316" s="165"/>
      <c r="H316" s="110"/>
      <c r="I316" s="166"/>
      <c r="J316" s="110"/>
      <c r="K316" s="110"/>
      <c r="L316" s="163"/>
    </row>
    <row r="317" spans="1:12" ht="12.75" customHeight="1" x14ac:dyDescent="0.3">
      <c r="A317" s="163"/>
      <c r="B317" s="163"/>
      <c r="C317" s="163"/>
      <c r="D317" s="163"/>
      <c r="E317" s="163"/>
      <c r="F317" s="163"/>
      <c r="G317" s="165"/>
      <c r="H317" s="110"/>
      <c r="I317" s="166"/>
      <c r="J317" s="110"/>
      <c r="K317" s="110"/>
      <c r="L317" s="163"/>
    </row>
    <row r="318" spans="1:12" ht="12.75" customHeight="1" x14ac:dyDescent="0.3">
      <c r="A318" s="163"/>
      <c r="B318" s="163"/>
      <c r="C318" s="163"/>
      <c r="D318" s="163"/>
      <c r="E318" s="163"/>
      <c r="F318" s="163"/>
      <c r="G318" s="165"/>
      <c r="H318" s="110"/>
      <c r="I318" s="166"/>
      <c r="J318" s="110"/>
      <c r="K318" s="110"/>
      <c r="L318" s="163"/>
    </row>
    <row r="319" spans="1:12" ht="12.75" customHeight="1" x14ac:dyDescent="0.3">
      <c r="A319" s="163"/>
      <c r="B319" s="163"/>
      <c r="C319" s="163"/>
      <c r="D319" s="163"/>
      <c r="E319" s="163"/>
      <c r="F319" s="163"/>
      <c r="G319" s="165"/>
      <c r="H319" s="110"/>
      <c r="I319" s="166"/>
      <c r="J319" s="110"/>
      <c r="K319" s="110"/>
      <c r="L319" s="163"/>
    </row>
    <row r="320" spans="1:12" ht="12.75" customHeight="1" x14ac:dyDescent="0.3">
      <c r="A320" s="163"/>
      <c r="B320" s="163"/>
      <c r="C320" s="163"/>
      <c r="D320" s="163"/>
      <c r="E320" s="163"/>
      <c r="F320" s="163"/>
      <c r="G320" s="165"/>
      <c r="H320" s="110"/>
      <c r="I320" s="166"/>
      <c r="J320" s="110"/>
      <c r="K320" s="110"/>
      <c r="L320" s="163"/>
    </row>
    <row r="321" spans="1:12" ht="12.75" customHeight="1" x14ac:dyDescent="0.3">
      <c r="A321" s="163"/>
      <c r="B321" s="163"/>
      <c r="C321" s="163"/>
      <c r="D321" s="163"/>
      <c r="E321" s="163"/>
      <c r="F321" s="163"/>
      <c r="G321" s="165"/>
      <c r="H321" s="110"/>
      <c r="I321" s="166"/>
      <c r="J321" s="110"/>
      <c r="K321" s="110"/>
      <c r="L321" s="163"/>
    </row>
    <row r="322" spans="1:12" ht="12.75" customHeight="1" x14ac:dyDescent="0.3">
      <c r="A322" s="163"/>
      <c r="B322" s="163"/>
      <c r="C322" s="163"/>
      <c r="D322" s="163"/>
      <c r="E322" s="163"/>
      <c r="F322" s="163"/>
      <c r="G322" s="165"/>
      <c r="H322" s="110"/>
      <c r="I322" s="166"/>
      <c r="J322" s="110"/>
      <c r="K322" s="110"/>
      <c r="L322" s="163"/>
    </row>
    <row r="323" spans="1:12" ht="12.75" customHeight="1" x14ac:dyDescent="0.3">
      <c r="A323" s="163"/>
      <c r="B323" s="163"/>
      <c r="C323" s="163"/>
      <c r="D323" s="163"/>
      <c r="E323" s="163"/>
      <c r="F323" s="163"/>
      <c r="G323" s="165"/>
      <c r="H323" s="110"/>
      <c r="I323" s="166"/>
      <c r="J323" s="110"/>
      <c r="K323" s="110"/>
      <c r="L323" s="163"/>
    </row>
    <row r="324" spans="1:12" ht="12.75" customHeight="1" x14ac:dyDescent="0.3">
      <c r="A324" s="163"/>
      <c r="B324" s="163"/>
      <c r="C324" s="163"/>
      <c r="D324" s="163"/>
      <c r="E324" s="163"/>
      <c r="F324" s="163"/>
      <c r="G324" s="165"/>
      <c r="H324" s="110"/>
      <c r="I324" s="166"/>
      <c r="J324" s="110"/>
      <c r="K324" s="110"/>
      <c r="L324" s="163"/>
    </row>
    <row r="325" spans="1:12" ht="12.75" customHeight="1" x14ac:dyDescent="0.3">
      <c r="A325" s="163"/>
      <c r="B325" s="163"/>
      <c r="C325" s="163"/>
      <c r="D325" s="163"/>
      <c r="E325" s="163"/>
      <c r="F325" s="163"/>
      <c r="G325" s="165"/>
      <c r="H325" s="110"/>
      <c r="I325" s="166"/>
      <c r="J325" s="110"/>
      <c r="K325" s="110"/>
      <c r="L325" s="163"/>
    </row>
    <row r="326" spans="1:12" ht="12.75" customHeight="1" x14ac:dyDescent="0.3">
      <c r="A326" s="163"/>
      <c r="B326" s="163"/>
      <c r="C326" s="163"/>
      <c r="D326" s="163"/>
      <c r="E326" s="163"/>
      <c r="F326" s="163"/>
      <c r="G326" s="165"/>
      <c r="H326" s="110"/>
      <c r="I326" s="166"/>
      <c r="J326" s="110"/>
      <c r="K326" s="110"/>
      <c r="L326" s="163"/>
    </row>
    <row r="327" spans="1:12" ht="12.75" customHeight="1" x14ac:dyDescent="0.3">
      <c r="A327" s="163"/>
      <c r="B327" s="163"/>
      <c r="C327" s="163"/>
      <c r="D327" s="163"/>
      <c r="E327" s="163"/>
      <c r="F327" s="163"/>
      <c r="G327" s="165"/>
      <c r="H327" s="110"/>
      <c r="I327" s="166"/>
      <c r="J327" s="110"/>
      <c r="K327" s="110"/>
      <c r="L327" s="163"/>
    </row>
    <row r="328" spans="1:12" ht="12.75" customHeight="1" x14ac:dyDescent="0.3">
      <c r="A328" s="163"/>
      <c r="B328" s="163"/>
      <c r="C328" s="163"/>
      <c r="D328" s="163"/>
      <c r="E328" s="163"/>
      <c r="F328" s="163"/>
      <c r="G328" s="165"/>
      <c r="H328" s="110"/>
      <c r="I328" s="166"/>
      <c r="J328" s="110"/>
      <c r="K328" s="110"/>
      <c r="L328" s="163"/>
    </row>
    <row r="329" spans="1:12" ht="12.75" customHeight="1" x14ac:dyDescent="0.3">
      <c r="A329" s="163"/>
      <c r="B329" s="163"/>
      <c r="C329" s="163"/>
      <c r="D329" s="163"/>
      <c r="E329" s="163"/>
      <c r="F329" s="163"/>
      <c r="G329" s="165"/>
      <c r="H329" s="110"/>
      <c r="I329" s="166"/>
      <c r="J329" s="110"/>
      <c r="K329" s="110"/>
      <c r="L329" s="163"/>
    </row>
    <row r="330" spans="1:12" ht="12.75" customHeight="1" x14ac:dyDescent="0.3">
      <c r="A330" s="163"/>
      <c r="B330" s="163"/>
      <c r="C330" s="163"/>
      <c r="D330" s="163"/>
      <c r="E330" s="163"/>
      <c r="F330" s="163"/>
      <c r="G330" s="165"/>
      <c r="H330" s="110"/>
      <c r="I330" s="166"/>
      <c r="J330" s="110"/>
      <c r="K330" s="110"/>
      <c r="L330" s="163"/>
    </row>
    <row r="331" spans="1:12" ht="12.75" customHeight="1" x14ac:dyDescent="0.3">
      <c r="A331" s="163"/>
      <c r="B331" s="163"/>
      <c r="C331" s="163"/>
      <c r="D331" s="163"/>
      <c r="E331" s="163"/>
      <c r="F331" s="163"/>
      <c r="G331" s="165"/>
      <c r="H331" s="110"/>
      <c r="I331" s="166"/>
      <c r="J331" s="110"/>
      <c r="K331" s="110"/>
      <c r="L331" s="163"/>
    </row>
    <row r="332" spans="1:12" ht="12.75" customHeight="1" x14ac:dyDescent="0.3">
      <c r="A332" s="163"/>
      <c r="B332" s="163"/>
      <c r="C332" s="163"/>
      <c r="D332" s="163"/>
      <c r="E332" s="163"/>
      <c r="F332" s="163"/>
      <c r="G332" s="165"/>
      <c r="H332" s="110"/>
      <c r="I332" s="166"/>
      <c r="J332" s="110"/>
      <c r="K332" s="110"/>
      <c r="L332" s="163"/>
    </row>
    <row r="333" spans="1:12" ht="12.75" customHeight="1" x14ac:dyDescent="0.3">
      <c r="A333" s="163"/>
      <c r="B333" s="163"/>
      <c r="C333" s="163"/>
      <c r="D333" s="163"/>
      <c r="E333" s="163"/>
      <c r="F333" s="163"/>
      <c r="G333" s="163"/>
      <c r="H333" s="110"/>
      <c r="I333" s="166"/>
      <c r="J333" s="110"/>
      <c r="K333" s="110"/>
      <c r="L333" s="163"/>
    </row>
    <row r="334" spans="1:12" ht="12.75" customHeight="1" x14ac:dyDescent="0.3">
      <c r="A334" s="163"/>
      <c r="B334" s="163"/>
      <c r="C334" s="163"/>
      <c r="D334" s="163"/>
      <c r="E334" s="163"/>
      <c r="F334" s="163"/>
      <c r="G334" s="163"/>
      <c r="H334" s="110"/>
      <c r="I334" s="166"/>
      <c r="J334" s="110"/>
      <c r="K334" s="110"/>
      <c r="L334" s="163"/>
    </row>
    <row r="335" spans="1:12" ht="12.75" customHeight="1" x14ac:dyDescent="0.3">
      <c r="A335" s="163"/>
      <c r="B335" s="163"/>
      <c r="C335" s="163"/>
      <c r="D335" s="163"/>
      <c r="E335" s="163"/>
      <c r="F335" s="163"/>
      <c r="G335" s="163"/>
      <c r="H335" s="110"/>
      <c r="I335" s="166"/>
      <c r="J335" s="110"/>
      <c r="K335" s="110"/>
      <c r="L335" s="163"/>
    </row>
    <row r="336" spans="1:12" ht="12.75" customHeight="1" x14ac:dyDescent="0.3">
      <c r="A336" s="163"/>
      <c r="B336" s="163"/>
      <c r="C336" s="163"/>
      <c r="D336" s="163"/>
      <c r="E336" s="163"/>
      <c r="F336" s="163"/>
      <c r="G336" s="163"/>
      <c r="H336" s="110"/>
      <c r="I336" s="166"/>
      <c r="J336" s="110"/>
      <c r="K336" s="110"/>
      <c r="L336" s="163"/>
    </row>
    <row r="337" spans="1:12" ht="12.75" customHeight="1" x14ac:dyDescent="0.3">
      <c r="A337" s="163"/>
      <c r="B337" s="163"/>
      <c r="C337" s="163"/>
      <c r="D337" s="163"/>
      <c r="E337" s="163"/>
      <c r="F337" s="163"/>
      <c r="G337" s="163"/>
      <c r="H337" s="110"/>
      <c r="I337" s="166"/>
      <c r="J337" s="110"/>
      <c r="K337" s="110"/>
      <c r="L337" s="163"/>
    </row>
    <row r="338" spans="1:12" ht="12.75" customHeight="1" x14ac:dyDescent="0.3">
      <c r="A338" s="163"/>
      <c r="B338" s="163"/>
      <c r="C338" s="163"/>
      <c r="D338" s="163"/>
      <c r="E338" s="163"/>
      <c r="F338" s="163"/>
      <c r="G338" s="163"/>
      <c r="H338" s="110"/>
      <c r="I338" s="166"/>
      <c r="J338" s="110"/>
      <c r="K338" s="110"/>
      <c r="L338" s="163"/>
    </row>
    <row r="339" spans="1:12" ht="12.75" customHeight="1" x14ac:dyDescent="0.3">
      <c r="A339" s="163"/>
      <c r="B339" s="163"/>
      <c r="C339" s="163"/>
      <c r="D339" s="163"/>
      <c r="E339" s="163"/>
      <c r="F339" s="163"/>
      <c r="G339" s="163"/>
      <c r="H339" s="110"/>
      <c r="I339" s="166"/>
      <c r="J339" s="110"/>
      <c r="K339" s="110"/>
      <c r="L339" s="163"/>
    </row>
    <row r="340" spans="1:12" ht="12.75" customHeight="1" x14ac:dyDescent="0.3">
      <c r="A340" s="163"/>
      <c r="B340" s="163"/>
      <c r="C340" s="163"/>
      <c r="D340" s="163"/>
      <c r="E340" s="163"/>
      <c r="F340" s="163"/>
      <c r="G340" s="163"/>
      <c r="H340" s="110"/>
      <c r="I340" s="166"/>
      <c r="J340" s="110"/>
      <c r="K340" s="110"/>
      <c r="L340" s="163"/>
    </row>
    <row r="341" spans="1:12" ht="12.75" customHeight="1" x14ac:dyDescent="0.3">
      <c r="A341" s="163"/>
      <c r="B341" s="163"/>
      <c r="C341" s="163"/>
      <c r="D341" s="163"/>
      <c r="E341" s="163"/>
      <c r="F341" s="163"/>
      <c r="G341" s="163"/>
      <c r="H341" s="110"/>
      <c r="I341" s="166"/>
      <c r="J341" s="110"/>
      <c r="K341" s="110"/>
      <c r="L341" s="163"/>
    </row>
    <row r="342" spans="1:12" ht="12.75" customHeight="1" x14ac:dyDescent="0.3">
      <c r="A342" s="163"/>
      <c r="B342" s="163"/>
      <c r="C342" s="163"/>
      <c r="D342" s="163"/>
      <c r="E342" s="163"/>
      <c r="F342" s="163"/>
      <c r="G342" s="163"/>
      <c r="H342" s="110"/>
      <c r="I342" s="166"/>
      <c r="J342" s="110"/>
      <c r="K342" s="110"/>
      <c r="L342" s="163"/>
    </row>
    <row r="343" spans="1:12" ht="12.75" customHeight="1" x14ac:dyDescent="0.3">
      <c r="A343" s="163"/>
      <c r="B343" s="163"/>
      <c r="C343" s="163"/>
      <c r="D343" s="163"/>
      <c r="E343" s="163"/>
      <c r="F343" s="163"/>
      <c r="G343" s="163"/>
      <c r="H343" s="110"/>
      <c r="I343" s="166"/>
      <c r="J343" s="110"/>
      <c r="K343" s="110"/>
      <c r="L343" s="163"/>
    </row>
    <row r="344" spans="1:12" ht="12.75" customHeight="1" x14ac:dyDescent="0.3">
      <c r="A344" s="163"/>
      <c r="B344" s="163"/>
      <c r="C344" s="163"/>
      <c r="D344" s="163"/>
      <c r="E344" s="163"/>
      <c r="F344" s="163"/>
      <c r="G344" s="163"/>
      <c r="H344" s="110"/>
      <c r="I344" s="166"/>
      <c r="J344" s="110"/>
      <c r="K344" s="110"/>
      <c r="L344" s="163"/>
    </row>
    <row r="345" spans="1:12" ht="12.75" customHeight="1" x14ac:dyDescent="0.3">
      <c r="A345" s="163"/>
      <c r="B345" s="163"/>
      <c r="C345" s="163"/>
      <c r="D345" s="163"/>
      <c r="E345" s="163"/>
      <c r="F345" s="163"/>
      <c r="G345" s="163"/>
      <c r="H345" s="110"/>
      <c r="I345" s="166"/>
      <c r="J345" s="110"/>
      <c r="K345" s="110"/>
      <c r="L345" s="163"/>
    </row>
    <row r="346" spans="1:12" ht="12.75" customHeight="1" x14ac:dyDescent="0.3">
      <c r="A346" s="163"/>
      <c r="B346" s="163"/>
      <c r="C346" s="163"/>
      <c r="D346" s="163"/>
      <c r="E346" s="163"/>
      <c r="F346" s="163"/>
      <c r="G346" s="163"/>
      <c r="H346" s="110"/>
      <c r="I346" s="166"/>
      <c r="J346" s="110"/>
      <c r="K346" s="110"/>
      <c r="L346" s="163"/>
    </row>
    <row r="347" spans="1:12" ht="12.75" customHeight="1" x14ac:dyDescent="0.3">
      <c r="A347" s="163"/>
      <c r="B347" s="163"/>
      <c r="C347" s="163"/>
      <c r="D347" s="163"/>
      <c r="E347" s="163"/>
      <c r="F347" s="163"/>
      <c r="G347" s="163"/>
      <c r="H347" s="110"/>
      <c r="I347" s="166"/>
      <c r="J347" s="110"/>
      <c r="K347" s="110"/>
      <c r="L347" s="163"/>
    </row>
    <row r="348" spans="1:12" ht="12.75" customHeight="1" x14ac:dyDescent="0.3">
      <c r="A348" s="163"/>
      <c r="B348" s="163"/>
      <c r="C348" s="163"/>
      <c r="D348" s="163"/>
      <c r="E348" s="163"/>
      <c r="F348" s="163"/>
      <c r="G348" s="163"/>
      <c r="H348" s="110"/>
      <c r="I348" s="166"/>
      <c r="J348" s="110"/>
      <c r="K348" s="110"/>
      <c r="L348" s="163"/>
    </row>
    <row r="349" spans="1:12" ht="12.75" customHeight="1" x14ac:dyDescent="0.3">
      <c r="A349" s="163"/>
      <c r="B349" s="163"/>
      <c r="C349" s="163"/>
      <c r="D349" s="163"/>
      <c r="E349" s="163"/>
      <c r="F349" s="163"/>
      <c r="G349" s="163"/>
      <c r="H349" s="110"/>
      <c r="I349" s="166"/>
      <c r="J349" s="110"/>
      <c r="K349" s="110"/>
      <c r="L349" s="163"/>
    </row>
    <row r="350" spans="1:12" ht="12.75" customHeight="1" x14ac:dyDescent="0.3">
      <c r="A350" s="163"/>
      <c r="B350" s="163"/>
      <c r="C350" s="163"/>
      <c r="D350" s="163"/>
      <c r="E350" s="163"/>
      <c r="F350" s="163"/>
      <c r="G350" s="163"/>
      <c r="H350" s="110"/>
      <c r="I350" s="166"/>
      <c r="J350" s="110"/>
      <c r="K350" s="110"/>
      <c r="L350" s="163"/>
    </row>
    <row r="351" spans="1:12" ht="12.75" customHeight="1" x14ac:dyDescent="0.3">
      <c r="A351" s="163"/>
      <c r="B351" s="163"/>
      <c r="C351" s="163"/>
      <c r="D351" s="163"/>
      <c r="E351" s="163"/>
      <c r="F351" s="163"/>
      <c r="G351" s="163"/>
      <c r="H351" s="110"/>
      <c r="I351" s="166"/>
      <c r="J351" s="110"/>
      <c r="K351" s="110"/>
      <c r="L351" s="163"/>
    </row>
    <row r="352" spans="1:12" ht="12.75" customHeight="1" x14ac:dyDescent="0.3">
      <c r="A352" s="163"/>
      <c r="B352" s="163"/>
      <c r="C352" s="163"/>
      <c r="D352" s="163"/>
      <c r="E352" s="163"/>
      <c r="F352" s="163"/>
      <c r="G352" s="163"/>
      <c r="H352" s="110"/>
      <c r="I352" s="166"/>
      <c r="J352" s="110"/>
      <c r="K352" s="110"/>
      <c r="L352" s="163"/>
    </row>
    <row r="353" spans="1:12" ht="12.75" customHeight="1" x14ac:dyDescent="0.3">
      <c r="A353" s="163"/>
      <c r="B353" s="163"/>
      <c r="C353" s="163"/>
      <c r="D353" s="163"/>
      <c r="E353" s="163"/>
      <c r="F353" s="163"/>
      <c r="G353" s="163"/>
      <c r="H353" s="110"/>
      <c r="I353" s="166"/>
      <c r="J353" s="110"/>
      <c r="K353" s="110"/>
      <c r="L353" s="163"/>
    </row>
    <row r="354" spans="1:12" ht="12.75" customHeight="1" x14ac:dyDescent="0.3">
      <c r="A354" s="163"/>
      <c r="B354" s="163"/>
      <c r="C354" s="163"/>
      <c r="D354" s="163"/>
      <c r="E354" s="163"/>
      <c r="F354" s="163"/>
      <c r="G354" s="163"/>
      <c r="H354" s="110"/>
      <c r="I354" s="166"/>
      <c r="J354" s="110"/>
      <c r="K354" s="110"/>
      <c r="L354" s="163"/>
    </row>
    <row r="355" spans="1:12" ht="12.75" customHeight="1" x14ac:dyDescent="0.3">
      <c r="A355" s="163"/>
      <c r="B355" s="163"/>
      <c r="C355" s="163"/>
      <c r="D355" s="163"/>
      <c r="E355" s="163"/>
      <c r="F355" s="163"/>
      <c r="G355" s="163"/>
      <c r="H355" s="110"/>
      <c r="I355" s="166"/>
      <c r="J355" s="110"/>
      <c r="K355" s="110"/>
      <c r="L355" s="163"/>
    </row>
    <row r="356" spans="1:12" ht="12.75" customHeight="1" x14ac:dyDescent="0.3">
      <c r="A356" s="163"/>
      <c r="B356" s="163"/>
      <c r="C356" s="163"/>
      <c r="D356" s="163"/>
      <c r="E356" s="163"/>
      <c r="F356" s="163"/>
      <c r="G356" s="163"/>
      <c r="H356" s="110"/>
      <c r="I356" s="166"/>
      <c r="J356" s="110"/>
      <c r="K356" s="110"/>
      <c r="L356" s="163"/>
    </row>
    <row r="357" spans="1:12" ht="12.75" customHeight="1" x14ac:dyDescent="0.3">
      <c r="A357" s="163"/>
      <c r="B357" s="163"/>
      <c r="C357" s="163"/>
      <c r="D357" s="163"/>
      <c r="E357" s="163"/>
      <c r="F357" s="163"/>
      <c r="G357" s="163"/>
      <c r="H357" s="110"/>
      <c r="I357" s="166"/>
      <c r="J357" s="110"/>
      <c r="K357" s="110"/>
      <c r="L357" s="163"/>
    </row>
    <row r="358" spans="1:12" ht="12.75" customHeight="1" x14ac:dyDescent="0.3">
      <c r="A358" s="163"/>
      <c r="B358" s="163"/>
      <c r="C358" s="163"/>
      <c r="D358" s="163"/>
      <c r="E358" s="163"/>
      <c r="F358" s="163"/>
      <c r="G358" s="163"/>
      <c r="H358" s="110"/>
      <c r="I358" s="166"/>
      <c r="J358" s="110"/>
      <c r="K358" s="110"/>
      <c r="L358" s="163"/>
    </row>
    <row r="359" spans="1:12" ht="12.75" customHeight="1" x14ac:dyDescent="0.3">
      <c r="A359" s="163"/>
      <c r="B359" s="163"/>
      <c r="C359" s="163"/>
      <c r="D359" s="163"/>
      <c r="E359" s="163"/>
      <c r="F359" s="163"/>
      <c r="G359" s="163"/>
      <c r="H359" s="110"/>
      <c r="I359" s="166"/>
      <c r="J359" s="110"/>
      <c r="K359" s="110"/>
      <c r="L359" s="163"/>
    </row>
    <row r="360" spans="1:12" ht="12.75" customHeight="1" x14ac:dyDescent="0.3">
      <c r="A360" s="163"/>
      <c r="B360" s="163"/>
      <c r="C360" s="163"/>
      <c r="D360" s="163"/>
      <c r="E360" s="163"/>
      <c r="F360" s="163"/>
      <c r="G360" s="163"/>
      <c r="H360" s="110"/>
      <c r="I360" s="166"/>
      <c r="J360" s="110"/>
      <c r="K360" s="110"/>
      <c r="L360" s="163"/>
    </row>
    <row r="361" spans="1:12" ht="12.75" customHeight="1" x14ac:dyDescent="0.3">
      <c r="A361" s="163"/>
      <c r="B361" s="163"/>
      <c r="C361" s="163"/>
      <c r="D361" s="163"/>
      <c r="E361" s="163"/>
      <c r="F361" s="163"/>
      <c r="G361" s="163"/>
      <c r="H361" s="110"/>
      <c r="I361" s="166"/>
      <c r="J361" s="110"/>
      <c r="K361" s="110"/>
      <c r="L361" s="163"/>
    </row>
    <row r="362" spans="1:12" ht="12.75" customHeight="1" x14ac:dyDescent="0.3">
      <c r="A362" s="163"/>
      <c r="B362" s="163"/>
      <c r="C362" s="163"/>
      <c r="D362" s="163"/>
      <c r="E362" s="163"/>
      <c r="F362" s="163"/>
      <c r="G362" s="163"/>
      <c r="H362" s="110"/>
      <c r="I362" s="166"/>
      <c r="J362" s="110"/>
      <c r="K362" s="110"/>
      <c r="L362" s="163"/>
    </row>
    <row r="363" spans="1:12" ht="12.75" customHeight="1" x14ac:dyDescent="0.3">
      <c r="A363" s="163"/>
      <c r="B363" s="163"/>
      <c r="C363" s="163"/>
      <c r="D363" s="163"/>
      <c r="E363" s="163"/>
      <c r="F363" s="163"/>
      <c r="G363" s="163"/>
      <c r="H363" s="110"/>
      <c r="I363" s="166"/>
      <c r="J363" s="110"/>
      <c r="K363" s="110"/>
      <c r="L363" s="163"/>
    </row>
    <row r="364" spans="1:12" ht="12.75" customHeight="1" x14ac:dyDescent="0.3">
      <c r="A364" s="163"/>
      <c r="B364" s="163"/>
      <c r="C364" s="163"/>
      <c r="D364" s="163"/>
      <c r="E364" s="163"/>
      <c r="F364" s="163"/>
      <c r="G364" s="163"/>
      <c r="H364" s="110"/>
      <c r="I364" s="166"/>
      <c r="J364" s="110"/>
      <c r="K364" s="110"/>
      <c r="L364" s="163"/>
    </row>
    <row r="365" spans="1:12" ht="12.75" customHeight="1" x14ac:dyDescent="0.3">
      <c r="A365" s="163"/>
      <c r="B365" s="163"/>
      <c r="C365" s="163"/>
      <c r="D365" s="163"/>
      <c r="E365" s="163"/>
      <c r="F365" s="163"/>
      <c r="G365" s="163"/>
      <c r="H365" s="110"/>
      <c r="I365" s="166"/>
      <c r="J365" s="110"/>
      <c r="K365" s="110"/>
      <c r="L365" s="163"/>
    </row>
    <row r="366" spans="1:12" ht="12.75" customHeight="1" x14ac:dyDescent="0.3">
      <c r="A366" s="163"/>
      <c r="B366" s="163"/>
      <c r="C366" s="163"/>
      <c r="D366" s="163"/>
      <c r="E366" s="163"/>
      <c r="F366" s="163"/>
      <c r="G366" s="163"/>
      <c r="H366" s="110"/>
      <c r="I366" s="166"/>
      <c r="J366" s="110"/>
      <c r="K366" s="110"/>
      <c r="L366" s="163"/>
    </row>
    <row r="367" spans="1:12" ht="12.75" customHeight="1" x14ac:dyDescent="0.3">
      <c r="A367" s="163"/>
      <c r="B367" s="163"/>
      <c r="C367" s="163"/>
      <c r="D367" s="163"/>
      <c r="E367" s="163"/>
      <c r="F367" s="163"/>
      <c r="G367" s="163"/>
      <c r="H367" s="110"/>
      <c r="I367" s="166"/>
      <c r="J367" s="110"/>
      <c r="K367" s="110"/>
      <c r="L367" s="163"/>
    </row>
    <row r="368" spans="1:12" ht="12.75" customHeight="1" x14ac:dyDescent="0.3">
      <c r="A368" s="163"/>
      <c r="B368" s="163"/>
      <c r="C368" s="163"/>
      <c r="D368" s="163"/>
      <c r="E368" s="163"/>
      <c r="F368" s="163"/>
      <c r="G368" s="163"/>
      <c r="H368" s="110"/>
      <c r="I368" s="166"/>
      <c r="J368" s="110"/>
      <c r="K368" s="110"/>
      <c r="L368" s="163"/>
    </row>
    <row r="369" spans="1:12" ht="12.75" customHeight="1" x14ac:dyDescent="0.3">
      <c r="A369" s="163"/>
      <c r="B369" s="163"/>
      <c r="C369" s="163"/>
      <c r="D369" s="163"/>
      <c r="E369" s="163"/>
      <c r="F369" s="163"/>
      <c r="G369" s="163"/>
      <c r="H369" s="110"/>
      <c r="I369" s="166"/>
      <c r="J369" s="110"/>
      <c r="K369" s="110"/>
      <c r="L369" s="163"/>
    </row>
    <row r="370" spans="1:12" ht="12.75" customHeight="1" x14ac:dyDescent="0.3">
      <c r="A370" s="163"/>
      <c r="B370" s="163"/>
      <c r="C370" s="163"/>
      <c r="D370" s="163"/>
      <c r="E370" s="163"/>
      <c r="F370" s="163"/>
      <c r="G370" s="163"/>
      <c r="H370" s="110"/>
      <c r="I370" s="166"/>
      <c r="J370" s="110"/>
      <c r="K370" s="110"/>
      <c r="L370" s="163"/>
    </row>
    <row r="371" spans="1:12" ht="12.75" customHeight="1" x14ac:dyDescent="0.3">
      <c r="A371" s="163"/>
      <c r="B371" s="163"/>
      <c r="C371" s="163"/>
      <c r="D371" s="163"/>
      <c r="E371" s="163"/>
      <c r="F371" s="163"/>
      <c r="G371" s="163"/>
      <c r="H371" s="110"/>
      <c r="I371" s="166"/>
      <c r="J371" s="110"/>
      <c r="K371" s="110"/>
      <c r="L371" s="163"/>
    </row>
    <row r="372" spans="1:12" ht="12.75" customHeight="1" x14ac:dyDescent="0.3">
      <c r="A372" s="163"/>
      <c r="B372" s="163"/>
      <c r="C372" s="163"/>
      <c r="D372" s="163"/>
      <c r="E372" s="163"/>
      <c r="F372" s="163"/>
      <c r="G372" s="163"/>
      <c r="H372" s="110"/>
      <c r="I372" s="166"/>
      <c r="J372" s="110"/>
      <c r="K372" s="110"/>
      <c r="L372" s="163"/>
    </row>
    <row r="373" spans="1:12" ht="12.75" customHeight="1" x14ac:dyDescent="0.3">
      <c r="A373" s="163"/>
      <c r="B373" s="163"/>
      <c r="C373" s="163"/>
      <c r="D373" s="163"/>
      <c r="E373" s="163"/>
      <c r="F373" s="163"/>
      <c r="G373" s="163"/>
      <c r="H373" s="110"/>
      <c r="I373" s="166"/>
      <c r="J373" s="110"/>
      <c r="K373" s="110"/>
      <c r="L373" s="163"/>
    </row>
    <row r="374" spans="1:12" ht="12.75" customHeight="1" x14ac:dyDescent="0.3">
      <c r="A374" s="163"/>
      <c r="B374" s="163"/>
      <c r="C374" s="163"/>
      <c r="D374" s="163"/>
      <c r="E374" s="163"/>
      <c r="F374" s="163"/>
      <c r="G374" s="163"/>
      <c r="H374" s="110"/>
      <c r="I374" s="166"/>
      <c r="J374" s="110"/>
      <c r="K374" s="110"/>
      <c r="L374" s="163"/>
    </row>
    <row r="375" spans="1:12" ht="12.75" customHeight="1" x14ac:dyDescent="0.3">
      <c r="A375" s="163"/>
      <c r="B375" s="163"/>
      <c r="C375" s="163"/>
      <c r="D375" s="163"/>
      <c r="E375" s="163"/>
      <c r="F375" s="163"/>
      <c r="G375" s="163"/>
      <c r="H375" s="110"/>
      <c r="I375" s="166"/>
      <c r="J375" s="110"/>
      <c r="K375" s="110"/>
      <c r="L375" s="163"/>
    </row>
    <row r="376" spans="1:12" ht="12.75" customHeight="1" x14ac:dyDescent="0.3">
      <c r="A376" s="163"/>
      <c r="B376" s="163"/>
      <c r="C376" s="163"/>
      <c r="D376" s="163"/>
      <c r="E376" s="163"/>
      <c r="F376" s="163"/>
      <c r="G376" s="163"/>
      <c r="H376" s="110"/>
      <c r="I376" s="166"/>
      <c r="J376" s="110"/>
      <c r="K376" s="110"/>
      <c r="L376" s="163"/>
    </row>
    <row r="377" spans="1:12" ht="12.75" customHeight="1" x14ac:dyDescent="0.3">
      <c r="A377" s="163"/>
      <c r="B377" s="163"/>
      <c r="C377" s="163"/>
      <c r="D377" s="163"/>
      <c r="E377" s="163"/>
      <c r="F377" s="163"/>
      <c r="G377" s="163"/>
      <c r="H377" s="110"/>
      <c r="I377" s="166"/>
      <c r="J377" s="110"/>
      <c r="K377" s="110"/>
      <c r="L377" s="163"/>
    </row>
    <row r="378" spans="1:12" ht="12.75" customHeight="1" x14ac:dyDescent="0.3">
      <c r="A378" s="163"/>
      <c r="B378" s="163"/>
      <c r="C378" s="163"/>
      <c r="D378" s="163"/>
      <c r="E378" s="163"/>
      <c r="F378" s="163"/>
      <c r="G378" s="163"/>
      <c r="H378" s="110"/>
      <c r="I378" s="166"/>
      <c r="J378" s="110"/>
      <c r="K378" s="110"/>
      <c r="L378" s="163"/>
    </row>
    <row r="379" spans="1:12" ht="12.75" customHeight="1" x14ac:dyDescent="0.3">
      <c r="A379" s="163"/>
      <c r="B379" s="163"/>
      <c r="C379" s="163"/>
      <c r="D379" s="163"/>
      <c r="E379" s="163"/>
      <c r="F379" s="163"/>
      <c r="G379" s="163"/>
      <c r="H379" s="110"/>
      <c r="I379" s="166"/>
      <c r="J379" s="110"/>
      <c r="K379" s="110"/>
      <c r="L379" s="163"/>
    </row>
    <row r="380" spans="1:12" ht="12.75" customHeight="1" x14ac:dyDescent="0.3">
      <c r="A380" s="163"/>
      <c r="B380" s="163"/>
      <c r="C380" s="163"/>
      <c r="D380" s="163"/>
      <c r="E380" s="163"/>
      <c r="F380" s="163"/>
      <c r="G380" s="163"/>
      <c r="H380" s="110"/>
      <c r="I380" s="166"/>
      <c r="J380" s="110"/>
      <c r="K380" s="110"/>
      <c r="L380" s="163"/>
    </row>
    <row r="381" spans="1:12" ht="12.75" customHeight="1" x14ac:dyDescent="0.3">
      <c r="A381" s="163"/>
      <c r="B381" s="163"/>
      <c r="C381" s="163"/>
      <c r="D381" s="163"/>
      <c r="E381" s="163"/>
      <c r="F381" s="163"/>
      <c r="G381" s="163"/>
      <c r="H381" s="110"/>
      <c r="I381" s="166"/>
      <c r="J381" s="110"/>
      <c r="K381" s="110"/>
      <c r="L381" s="163"/>
    </row>
    <row r="382" spans="1:12" ht="12.75" customHeight="1" x14ac:dyDescent="0.3">
      <c r="A382" s="163"/>
      <c r="B382" s="163"/>
      <c r="C382" s="163"/>
      <c r="D382" s="163"/>
      <c r="E382" s="163"/>
      <c r="F382" s="163"/>
      <c r="G382" s="163"/>
      <c r="H382" s="110"/>
      <c r="I382" s="166"/>
      <c r="J382" s="110"/>
      <c r="K382" s="110"/>
      <c r="L382" s="163"/>
    </row>
    <row r="383" spans="1:12" ht="12.75" customHeight="1" x14ac:dyDescent="0.3">
      <c r="A383" s="163"/>
      <c r="B383" s="163"/>
      <c r="C383" s="163"/>
      <c r="D383" s="163"/>
      <c r="E383" s="163"/>
      <c r="F383" s="163"/>
      <c r="G383" s="163"/>
      <c r="H383" s="110"/>
      <c r="I383" s="166"/>
      <c r="J383" s="110"/>
      <c r="K383" s="110"/>
      <c r="L383" s="163"/>
    </row>
    <row r="384" spans="1:12" ht="12.75" customHeight="1" x14ac:dyDescent="0.3">
      <c r="A384" s="163"/>
      <c r="B384" s="163"/>
      <c r="C384" s="163"/>
      <c r="D384" s="163"/>
      <c r="E384" s="163"/>
      <c r="F384" s="163"/>
      <c r="G384" s="163"/>
      <c r="H384" s="110"/>
      <c r="I384" s="166"/>
      <c r="J384" s="110"/>
      <c r="K384" s="110"/>
      <c r="L384" s="163"/>
    </row>
    <row r="385" spans="1:12" ht="12.75" customHeight="1" x14ac:dyDescent="0.3">
      <c r="A385" s="163"/>
      <c r="B385" s="163"/>
      <c r="C385" s="163"/>
      <c r="D385" s="163"/>
      <c r="E385" s="163"/>
      <c r="F385" s="163"/>
      <c r="G385" s="163"/>
      <c r="H385" s="110"/>
      <c r="I385" s="166"/>
      <c r="J385" s="110"/>
      <c r="K385" s="110"/>
      <c r="L385" s="163"/>
    </row>
    <row r="386" spans="1:12" ht="12.75" customHeight="1" x14ac:dyDescent="0.3">
      <c r="A386" s="163"/>
      <c r="B386" s="163"/>
      <c r="C386" s="163"/>
      <c r="D386" s="163"/>
      <c r="E386" s="163"/>
      <c r="F386" s="163"/>
      <c r="G386" s="163"/>
      <c r="H386" s="110"/>
      <c r="I386" s="166"/>
      <c r="J386" s="110"/>
      <c r="K386" s="110"/>
      <c r="L386" s="163"/>
    </row>
    <row r="387" spans="1:12" ht="12.75" customHeight="1" x14ac:dyDescent="0.3">
      <c r="A387" s="163"/>
      <c r="B387" s="163"/>
      <c r="C387" s="163"/>
      <c r="D387" s="163"/>
      <c r="E387" s="163"/>
      <c r="F387" s="163"/>
      <c r="G387" s="163"/>
      <c r="H387" s="110"/>
      <c r="I387" s="166"/>
      <c r="J387" s="110"/>
      <c r="K387" s="110"/>
      <c r="L387" s="163"/>
    </row>
    <row r="388" spans="1:12" ht="12.75" customHeight="1" x14ac:dyDescent="0.3">
      <c r="A388" s="163"/>
      <c r="B388" s="163"/>
      <c r="C388" s="163"/>
      <c r="D388" s="163"/>
      <c r="E388" s="163"/>
      <c r="F388" s="163"/>
      <c r="G388" s="163"/>
      <c r="H388" s="110"/>
      <c r="I388" s="166"/>
      <c r="J388" s="110"/>
      <c r="K388" s="110"/>
      <c r="L388" s="163"/>
    </row>
    <row r="389" spans="1:12" ht="12.75" customHeight="1" x14ac:dyDescent="0.3">
      <c r="A389" s="163"/>
      <c r="B389" s="163"/>
      <c r="C389" s="163"/>
      <c r="D389" s="163"/>
      <c r="E389" s="163"/>
      <c r="F389" s="163"/>
      <c r="G389" s="163"/>
      <c r="H389" s="110"/>
      <c r="I389" s="166"/>
      <c r="J389" s="110"/>
      <c r="K389" s="110"/>
      <c r="L389" s="163"/>
    </row>
    <row r="390" spans="1:12" ht="12.75" customHeight="1" x14ac:dyDescent="0.3">
      <c r="A390" s="163"/>
      <c r="B390" s="163"/>
      <c r="C390" s="163"/>
      <c r="D390" s="163"/>
      <c r="E390" s="163"/>
      <c r="F390" s="163"/>
      <c r="G390" s="163"/>
      <c r="H390" s="110"/>
      <c r="I390" s="166"/>
      <c r="J390" s="110"/>
      <c r="K390" s="110"/>
      <c r="L390" s="163"/>
    </row>
    <row r="391" spans="1:12" ht="12.75" customHeight="1" x14ac:dyDescent="0.3">
      <c r="A391" s="163"/>
      <c r="B391" s="163"/>
      <c r="C391" s="163"/>
      <c r="D391" s="163"/>
      <c r="E391" s="163"/>
      <c r="F391" s="163"/>
      <c r="G391" s="163"/>
      <c r="H391" s="110"/>
      <c r="I391" s="166"/>
      <c r="J391" s="110"/>
      <c r="K391" s="110"/>
      <c r="L391" s="163"/>
    </row>
    <row r="392" spans="1:12" ht="12.75" customHeight="1" x14ac:dyDescent="0.3">
      <c r="A392" s="163"/>
      <c r="B392" s="163"/>
      <c r="C392" s="163"/>
      <c r="D392" s="163"/>
      <c r="E392" s="163"/>
      <c r="F392" s="163"/>
      <c r="G392" s="163"/>
      <c r="H392" s="110"/>
      <c r="I392" s="166"/>
      <c r="J392" s="110"/>
      <c r="K392" s="110"/>
      <c r="L392" s="163"/>
    </row>
    <row r="393" spans="1:12" ht="12.75" customHeight="1" x14ac:dyDescent="0.3">
      <c r="A393" s="163"/>
      <c r="B393" s="163"/>
      <c r="C393" s="163"/>
      <c r="D393" s="163"/>
      <c r="E393" s="163"/>
      <c r="F393" s="163"/>
      <c r="G393" s="163"/>
      <c r="H393" s="110"/>
      <c r="I393" s="166"/>
      <c r="J393" s="110"/>
      <c r="K393" s="110"/>
      <c r="L393" s="163"/>
    </row>
    <row r="394" spans="1:12" ht="12.75" customHeight="1" x14ac:dyDescent="0.3">
      <c r="A394" s="163"/>
      <c r="B394" s="163"/>
      <c r="C394" s="163"/>
      <c r="D394" s="163"/>
      <c r="E394" s="163"/>
      <c r="F394" s="163"/>
      <c r="G394" s="163"/>
      <c r="H394" s="110"/>
      <c r="I394" s="166"/>
      <c r="J394" s="110"/>
      <c r="K394" s="110"/>
      <c r="L394" s="163"/>
    </row>
    <row r="395" spans="1:12" ht="12.75" customHeight="1" x14ac:dyDescent="0.3">
      <c r="A395" s="163"/>
      <c r="B395" s="163"/>
      <c r="C395" s="163"/>
      <c r="D395" s="163"/>
      <c r="E395" s="163"/>
      <c r="F395" s="163"/>
      <c r="G395" s="163"/>
      <c r="H395" s="110"/>
      <c r="I395" s="166"/>
      <c r="J395" s="110"/>
      <c r="K395" s="110"/>
      <c r="L395" s="163"/>
    </row>
    <row r="396" spans="1:12" ht="12.75" customHeight="1" x14ac:dyDescent="0.3">
      <c r="A396" s="163"/>
      <c r="B396" s="163"/>
      <c r="C396" s="163"/>
      <c r="D396" s="163"/>
      <c r="E396" s="163"/>
      <c r="F396" s="163"/>
      <c r="G396" s="163"/>
      <c r="H396" s="110"/>
      <c r="I396" s="166"/>
      <c r="J396" s="110"/>
      <c r="K396" s="110"/>
      <c r="L396" s="163"/>
    </row>
    <row r="397" spans="1:12" ht="12.75" customHeight="1" x14ac:dyDescent="0.3">
      <c r="A397" s="163"/>
      <c r="B397" s="163"/>
      <c r="C397" s="163"/>
      <c r="D397" s="163"/>
      <c r="E397" s="163"/>
      <c r="F397" s="163"/>
      <c r="G397" s="163"/>
      <c r="H397" s="110"/>
      <c r="I397" s="166"/>
      <c r="J397" s="110"/>
      <c r="K397" s="110"/>
      <c r="L397" s="163"/>
    </row>
    <row r="398" spans="1:12" ht="12.75" customHeight="1" x14ac:dyDescent="0.3">
      <c r="A398" s="163"/>
      <c r="B398" s="163"/>
      <c r="C398" s="163"/>
      <c r="D398" s="163"/>
      <c r="E398" s="163"/>
      <c r="F398" s="163"/>
      <c r="G398" s="163"/>
      <c r="H398" s="110"/>
      <c r="I398" s="166"/>
      <c r="J398" s="110"/>
      <c r="K398" s="110"/>
      <c r="L398" s="163"/>
    </row>
    <row r="399" spans="1:12" ht="12.75" customHeight="1" x14ac:dyDescent="0.3">
      <c r="A399" s="163"/>
      <c r="B399" s="163"/>
      <c r="C399" s="163"/>
      <c r="D399" s="163"/>
      <c r="E399" s="163"/>
      <c r="F399" s="163"/>
      <c r="G399" s="163"/>
      <c r="H399" s="110"/>
      <c r="I399" s="166"/>
      <c r="J399" s="110"/>
      <c r="K399" s="110"/>
      <c r="L399" s="163"/>
    </row>
    <row r="400" spans="1:12" ht="12.75" customHeight="1" x14ac:dyDescent="0.3">
      <c r="A400" s="163"/>
      <c r="B400" s="163"/>
      <c r="C400" s="163"/>
      <c r="D400" s="163"/>
      <c r="E400" s="163"/>
      <c r="F400" s="163"/>
      <c r="G400" s="163"/>
      <c r="H400" s="110"/>
      <c r="I400" s="166"/>
      <c r="J400" s="110"/>
      <c r="K400" s="110"/>
      <c r="L400" s="163"/>
    </row>
    <row r="401" spans="1:12" ht="12.75" customHeight="1" x14ac:dyDescent="0.3">
      <c r="A401" s="163"/>
      <c r="B401" s="163"/>
      <c r="C401" s="163"/>
      <c r="D401" s="163"/>
      <c r="E401" s="163"/>
      <c r="F401" s="163"/>
      <c r="G401" s="163"/>
      <c r="H401" s="110"/>
      <c r="I401" s="166"/>
      <c r="J401" s="110"/>
      <c r="K401" s="110"/>
      <c r="L401" s="163"/>
    </row>
    <row r="402" spans="1:12" ht="12.75" customHeight="1" x14ac:dyDescent="0.3">
      <c r="A402" s="163"/>
      <c r="B402" s="163"/>
      <c r="C402" s="163"/>
      <c r="D402" s="163"/>
      <c r="E402" s="163"/>
      <c r="F402" s="163"/>
      <c r="G402" s="163"/>
      <c r="H402" s="110"/>
      <c r="I402" s="166"/>
      <c r="J402" s="110"/>
      <c r="K402" s="110"/>
      <c r="L402" s="163"/>
    </row>
    <row r="403" spans="1:12" ht="12.75" customHeight="1" x14ac:dyDescent="0.3">
      <c r="A403" s="163"/>
      <c r="B403" s="163"/>
      <c r="C403" s="163"/>
      <c r="D403" s="163"/>
      <c r="E403" s="163"/>
      <c r="F403" s="163"/>
      <c r="G403" s="163"/>
      <c r="H403" s="110"/>
      <c r="I403" s="166"/>
      <c r="J403" s="110"/>
      <c r="K403" s="110"/>
      <c r="L403" s="163"/>
    </row>
    <row r="404" spans="1:12" ht="12.75" customHeight="1" x14ac:dyDescent="0.3">
      <c r="A404" s="163"/>
      <c r="B404" s="163"/>
      <c r="C404" s="163"/>
      <c r="D404" s="163"/>
      <c r="E404" s="163"/>
      <c r="F404" s="163"/>
      <c r="G404" s="163"/>
      <c r="H404" s="110"/>
      <c r="I404" s="166"/>
      <c r="J404" s="110"/>
      <c r="K404" s="110"/>
      <c r="L404" s="163"/>
    </row>
    <row r="405" spans="1:12" ht="12.75" customHeight="1" x14ac:dyDescent="0.3">
      <c r="A405" s="163"/>
      <c r="B405" s="163"/>
      <c r="C405" s="163"/>
      <c r="D405" s="163"/>
      <c r="E405" s="163"/>
      <c r="F405" s="163"/>
      <c r="G405" s="163"/>
      <c r="H405" s="110"/>
      <c r="I405" s="166"/>
      <c r="J405" s="110"/>
      <c r="K405" s="110"/>
      <c r="L405" s="163"/>
    </row>
    <row r="406" spans="1:12" ht="12.75" customHeight="1" x14ac:dyDescent="0.3">
      <c r="A406" s="163"/>
      <c r="B406" s="163"/>
      <c r="C406" s="163"/>
      <c r="D406" s="163"/>
      <c r="E406" s="163"/>
      <c r="F406" s="163"/>
      <c r="G406" s="163"/>
      <c r="H406" s="110"/>
      <c r="I406" s="166"/>
      <c r="J406" s="110"/>
      <c r="K406" s="110"/>
      <c r="L406" s="163"/>
    </row>
    <row r="407" spans="1:12" ht="12.75" customHeight="1" x14ac:dyDescent="0.3">
      <c r="A407" s="163"/>
      <c r="B407" s="163"/>
      <c r="C407" s="163"/>
      <c r="D407" s="163"/>
      <c r="E407" s="163"/>
      <c r="F407" s="163"/>
      <c r="G407" s="163"/>
      <c r="H407" s="110"/>
      <c r="I407" s="166"/>
      <c r="J407" s="110"/>
      <c r="K407" s="110"/>
      <c r="L407" s="163"/>
    </row>
    <row r="408" spans="1:12" ht="12.75" customHeight="1" x14ac:dyDescent="0.3">
      <c r="A408" s="163"/>
      <c r="B408" s="163"/>
      <c r="C408" s="163"/>
      <c r="D408" s="163"/>
      <c r="E408" s="163"/>
      <c r="F408" s="163"/>
      <c r="G408" s="163"/>
      <c r="H408" s="110"/>
      <c r="I408" s="166"/>
      <c r="J408" s="110"/>
      <c r="K408" s="110"/>
      <c r="L408" s="163"/>
    </row>
    <row r="409" spans="1:12" ht="12.75" customHeight="1" x14ac:dyDescent="0.3">
      <c r="A409" s="163"/>
      <c r="B409" s="163"/>
      <c r="C409" s="163"/>
      <c r="D409" s="163"/>
      <c r="E409" s="163"/>
      <c r="F409" s="163"/>
      <c r="G409" s="163"/>
      <c r="H409" s="110"/>
      <c r="I409" s="166"/>
      <c r="J409" s="110"/>
      <c r="K409" s="110"/>
      <c r="L409" s="163"/>
    </row>
    <row r="410" spans="1:12" ht="12.75" customHeight="1" x14ac:dyDescent="0.3">
      <c r="A410" s="163"/>
      <c r="B410" s="163"/>
      <c r="C410" s="163"/>
      <c r="D410" s="163"/>
      <c r="E410" s="163"/>
      <c r="F410" s="163"/>
      <c r="G410" s="163"/>
      <c r="H410" s="110"/>
      <c r="I410" s="166"/>
      <c r="J410" s="110"/>
      <c r="K410" s="110"/>
      <c r="L410" s="163"/>
    </row>
    <row r="411" spans="1:12" ht="12.75" customHeight="1" x14ac:dyDescent="0.3">
      <c r="A411" s="163"/>
      <c r="B411" s="163"/>
      <c r="C411" s="163"/>
      <c r="D411" s="163"/>
      <c r="E411" s="163"/>
      <c r="F411" s="163"/>
      <c r="G411" s="163"/>
      <c r="H411" s="110"/>
      <c r="I411" s="166"/>
      <c r="J411" s="110"/>
      <c r="K411" s="110"/>
      <c r="L411" s="163"/>
    </row>
    <row r="412" spans="1:12" ht="12.75" customHeight="1" x14ac:dyDescent="0.3">
      <c r="A412" s="163"/>
      <c r="B412" s="163"/>
      <c r="C412" s="163"/>
      <c r="D412" s="163"/>
      <c r="E412" s="163"/>
      <c r="F412" s="163"/>
      <c r="G412" s="163"/>
      <c r="H412" s="110"/>
      <c r="I412" s="166"/>
      <c r="J412" s="110"/>
      <c r="K412" s="110"/>
      <c r="L412" s="163"/>
    </row>
    <row r="413" spans="1:12" ht="12.75" customHeight="1" x14ac:dyDescent="0.3">
      <c r="A413" s="163"/>
      <c r="B413" s="163"/>
      <c r="C413" s="163"/>
      <c r="D413" s="163"/>
      <c r="E413" s="163"/>
      <c r="F413" s="163"/>
      <c r="G413" s="163"/>
      <c r="H413" s="110"/>
      <c r="I413" s="166"/>
      <c r="J413" s="110"/>
      <c r="K413" s="110"/>
      <c r="L413" s="163"/>
    </row>
    <row r="414" spans="1:12" ht="12.75" customHeight="1" x14ac:dyDescent="0.3">
      <c r="A414" s="163"/>
      <c r="B414" s="163"/>
      <c r="C414" s="163"/>
      <c r="D414" s="163"/>
      <c r="E414" s="163"/>
      <c r="F414" s="163"/>
      <c r="G414" s="163"/>
      <c r="H414" s="110"/>
      <c r="I414" s="166"/>
      <c r="J414" s="110"/>
      <c r="K414" s="110"/>
      <c r="L414" s="163"/>
    </row>
    <row r="415" spans="1:12" ht="12.75" customHeight="1" x14ac:dyDescent="0.3">
      <c r="A415" s="163"/>
      <c r="B415" s="163"/>
      <c r="C415" s="163"/>
      <c r="D415" s="163"/>
      <c r="E415" s="163"/>
      <c r="F415" s="163"/>
      <c r="G415" s="163"/>
      <c r="H415" s="110"/>
      <c r="I415" s="166"/>
      <c r="J415" s="110"/>
      <c r="K415" s="110"/>
      <c r="L415" s="163"/>
    </row>
    <row r="416" spans="1:12" ht="12.75" customHeight="1" x14ac:dyDescent="0.3">
      <c r="A416" s="163"/>
      <c r="B416" s="163"/>
      <c r="C416" s="163"/>
      <c r="D416" s="163"/>
      <c r="E416" s="163"/>
      <c r="F416" s="163"/>
      <c r="G416" s="163"/>
      <c r="H416" s="110"/>
      <c r="I416" s="166"/>
      <c r="J416" s="110"/>
      <c r="K416" s="110"/>
      <c r="L416" s="163"/>
    </row>
    <row r="417" spans="1:12" ht="12.75" customHeight="1" x14ac:dyDescent="0.3">
      <c r="A417" s="163"/>
      <c r="B417" s="163"/>
      <c r="C417" s="163"/>
      <c r="D417" s="163"/>
      <c r="E417" s="163"/>
      <c r="F417" s="163"/>
      <c r="G417" s="163"/>
      <c r="H417" s="110"/>
      <c r="I417" s="166"/>
      <c r="J417" s="110"/>
      <c r="K417" s="110"/>
      <c r="L417" s="163"/>
    </row>
    <row r="418" spans="1:12" ht="12.75" customHeight="1" x14ac:dyDescent="0.3">
      <c r="A418" s="163"/>
      <c r="B418" s="163"/>
      <c r="C418" s="163"/>
      <c r="D418" s="163"/>
      <c r="E418" s="163"/>
      <c r="F418" s="163"/>
      <c r="G418" s="163"/>
      <c r="H418" s="110"/>
      <c r="I418" s="166"/>
      <c r="J418" s="110"/>
      <c r="K418" s="110"/>
      <c r="L418" s="163"/>
    </row>
    <row r="419" spans="1:12" ht="12.75" customHeight="1" x14ac:dyDescent="0.3">
      <c r="A419" s="163"/>
      <c r="B419" s="163"/>
      <c r="C419" s="163"/>
      <c r="D419" s="163"/>
      <c r="E419" s="163"/>
      <c r="F419" s="163"/>
      <c r="G419" s="163"/>
      <c r="H419" s="110"/>
      <c r="I419" s="166"/>
      <c r="J419" s="110"/>
      <c r="K419" s="110"/>
      <c r="L419" s="163"/>
    </row>
    <row r="420" spans="1:12" ht="12.75" customHeight="1" x14ac:dyDescent="0.3">
      <c r="A420" s="163"/>
      <c r="B420" s="163"/>
      <c r="C420" s="163"/>
      <c r="D420" s="163"/>
      <c r="E420" s="163"/>
      <c r="F420" s="163"/>
      <c r="G420" s="163"/>
      <c r="H420" s="110"/>
      <c r="I420" s="166"/>
      <c r="J420" s="110"/>
      <c r="K420" s="110"/>
      <c r="L420" s="163"/>
    </row>
    <row r="421" spans="1:12" ht="12.75" customHeight="1" x14ac:dyDescent="0.3">
      <c r="A421" s="163"/>
      <c r="B421" s="163"/>
      <c r="C421" s="163"/>
      <c r="D421" s="163"/>
      <c r="E421" s="163"/>
      <c r="F421" s="163"/>
      <c r="G421" s="163"/>
      <c r="H421" s="110"/>
      <c r="I421" s="166"/>
      <c r="J421" s="110"/>
      <c r="K421" s="110"/>
      <c r="L421" s="163"/>
    </row>
    <row r="422" spans="1:12" ht="12.75" customHeight="1" x14ac:dyDescent="0.3">
      <c r="A422" s="163"/>
      <c r="B422" s="163"/>
      <c r="C422" s="163"/>
      <c r="D422" s="163"/>
      <c r="E422" s="163"/>
      <c r="F422" s="163"/>
      <c r="G422" s="163"/>
      <c r="H422" s="110"/>
      <c r="I422" s="166"/>
      <c r="J422" s="110"/>
      <c r="K422" s="110"/>
      <c r="L422" s="163"/>
    </row>
    <row r="423" spans="1:12" ht="12.75" customHeight="1" x14ac:dyDescent="0.3">
      <c r="A423" s="163"/>
      <c r="B423" s="163"/>
      <c r="C423" s="163"/>
      <c r="D423" s="163"/>
      <c r="E423" s="163"/>
      <c r="F423" s="163"/>
      <c r="G423" s="163"/>
      <c r="H423" s="110"/>
      <c r="I423" s="166"/>
      <c r="J423" s="110"/>
      <c r="K423" s="110"/>
      <c r="L423" s="163"/>
    </row>
    <row r="424" spans="1:12" ht="12.75" customHeight="1" x14ac:dyDescent="0.3">
      <c r="A424" s="163"/>
      <c r="B424" s="163"/>
      <c r="C424" s="163"/>
      <c r="D424" s="163"/>
      <c r="E424" s="163"/>
      <c r="F424" s="163"/>
      <c r="G424" s="163"/>
      <c r="H424" s="110"/>
      <c r="I424" s="166"/>
      <c r="J424" s="110"/>
      <c r="K424" s="110"/>
      <c r="L424" s="163"/>
    </row>
    <row r="425" spans="1:12" ht="12.75" customHeight="1" x14ac:dyDescent="0.3">
      <c r="A425" s="163"/>
      <c r="B425" s="163"/>
      <c r="C425" s="163"/>
      <c r="D425" s="163"/>
      <c r="E425" s="163"/>
      <c r="F425" s="163"/>
      <c r="G425" s="163"/>
      <c r="H425" s="110"/>
      <c r="I425" s="166"/>
      <c r="J425" s="110"/>
      <c r="K425" s="110"/>
      <c r="L425" s="163"/>
    </row>
    <row r="426" spans="1:12" ht="12.75" customHeight="1" x14ac:dyDescent="0.3">
      <c r="A426" s="163"/>
      <c r="B426" s="163"/>
      <c r="C426" s="163"/>
      <c r="D426" s="163"/>
      <c r="E426" s="163"/>
      <c r="F426" s="163"/>
      <c r="G426" s="163"/>
      <c r="H426" s="110"/>
      <c r="I426" s="166"/>
      <c r="J426" s="110"/>
      <c r="K426" s="110"/>
      <c r="L426" s="163"/>
    </row>
    <row r="427" spans="1:12" ht="12.75" customHeight="1" x14ac:dyDescent="0.3">
      <c r="A427" s="163"/>
      <c r="B427" s="163"/>
      <c r="C427" s="163"/>
      <c r="D427" s="163"/>
      <c r="E427" s="163"/>
      <c r="F427" s="163"/>
      <c r="G427" s="163"/>
      <c r="H427" s="110"/>
      <c r="I427" s="166"/>
      <c r="J427" s="110"/>
      <c r="K427" s="110"/>
      <c r="L427" s="163"/>
    </row>
    <row r="428" spans="1:12" ht="12.75" customHeight="1" x14ac:dyDescent="0.3">
      <c r="A428" s="163"/>
      <c r="B428" s="163"/>
      <c r="C428" s="163"/>
      <c r="D428" s="163"/>
      <c r="E428" s="163"/>
      <c r="F428" s="163"/>
      <c r="G428" s="163"/>
      <c r="H428" s="110"/>
      <c r="I428" s="166"/>
      <c r="J428" s="110"/>
      <c r="K428" s="110"/>
      <c r="L428" s="163"/>
    </row>
    <row r="429" spans="1:12" ht="12.75" customHeight="1" x14ac:dyDescent="0.3">
      <c r="A429" s="163"/>
      <c r="B429" s="163"/>
      <c r="C429" s="163"/>
      <c r="D429" s="163"/>
      <c r="E429" s="163"/>
      <c r="F429" s="163"/>
      <c r="G429" s="163"/>
      <c r="H429" s="110"/>
      <c r="I429" s="166"/>
      <c r="J429" s="110"/>
      <c r="K429" s="110"/>
      <c r="L429" s="163"/>
    </row>
    <row r="430" spans="1:12" ht="12.75" customHeight="1" x14ac:dyDescent="0.3">
      <c r="A430" s="163"/>
      <c r="B430" s="163"/>
      <c r="C430" s="163"/>
      <c r="D430" s="163"/>
      <c r="E430" s="163"/>
      <c r="F430" s="163"/>
      <c r="G430" s="163"/>
      <c r="H430" s="110"/>
      <c r="I430" s="166"/>
      <c r="J430" s="110"/>
      <c r="K430" s="110"/>
      <c r="L430" s="163"/>
    </row>
    <row r="431" spans="1:12" ht="12.75" customHeight="1" x14ac:dyDescent="0.3">
      <c r="A431" s="163"/>
      <c r="B431" s="163"/>
      <c r="C431" s="163"/>
      <c r="D431" s="163"/>
      <c r="E431" s="163"/>
      <c r="F431" s="163"/>
      <c r="G431" s="163"/>
      <c r="H431" s="110"/>
      <c r="I431" s="166"/>
      <c r="J431" s="110"/>
      <c r="K431" s="110"/>
      <c r="L431" s="163"/>
    </row>
  </sheetData>
  <mergeCells count="12">
    <mergeCell ref="L3:L4"/>
    <mergeCell ref="C3:C4"/>
    <mergeCell ref="A1:L2"/>
    <mergeCell ref="A3:A4"/>
    <mergeCell ref="B3:B4"/>
    <mergeCell ref="D3:D4"/>
    <mergeCell ref="E3:E4"/>
    <mergeCell ref="F3:F4"/>
    <mergeCell ref="G3:G4"/>
    <mergeCell ref="H3:H4"/>
    <mergeCell ref="I3:I4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Total Enrollment Details</vt:lpstr>
      <vt:lpstr>B.A. 1ST SEM MAJOR</vt:lpstr>
      <vt:lpstr>B.A. 1ST SEM GENERAL</vt:lpstr>
      <vt:lpstr>B. COM 1ST SEM</vt:lpstr>
      <vt:lpstr>B.A. 3RD SEM MAJOR</vt:lpstr>
      <vt:lpstr>B.A. 3RD SEM GEN</vt:lpstr>
      <vt:lpstr>B. COM 3RD SEM</vt:lpstr>
      <vt:lpstr>B.A. 5TH SEM MAJOR</vt:lpstr>
      <vt:lpstr>B.A. 5TH SEM GEN</vt:lpstr>
      <vt:lpstr>B. COM 5TH SEM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2022-01-03T13:27:52Z</dcterms:created>
  <dcterms:modified xsi:type="dcterms:W3CDTF">2022-03-07T10:06:31Z</dcterms:modified>
</cp:coreProperties>
</file>